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na\Desktop\ZG Inspekt, Mostar\"/>
    </mc:Choice>
  </mc:AlternateContent>
  <bookViews>
    <workbookView xWindow="0" yWindow="0" windowWidth="19200" windowHeight="1146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H3" i="1"/>
  <c r="I3" i="1"/>
  <c r="J3" i="1"/>
  <c r="H4" i="1"/>
  <c r="I4" i="1"/>
  <c r="J4" i="1"/>
  <c r="J2" i="1"/>
  <c r="I2" i="1"/>
  <c r="H2" i="1"/>
  <c r="G4" i="1"/>
</calcChain>
</file>

<file path=xl/sharedStrings.xml><?xml version="1.0" encoding="utf-8"?>
<sst xmlns="http://schemas.openxmlformats.org/spreadsheetml/2006/main" count="98" uniqueCount="52">
  <si>
    <t>24-06-2026 15:00:00</t>
  </si>
  <si>
    <t>24-06-2026 16:00:00</t>
  </si>
  <si>
    <t>24-06-2026 17:00:00</t>
  </si>
  <si>
    <t>24-06-2026 18:00:00</t>
  </si>
  <si>
    <t>24-06-2026 19:00:00</t>
  </si>
  <si>
    <t>24-06-2026 20:00:00</t>
  </si>
  <si>
    <t>24-06-2026 21:00:00</t>
  </si>
  <si>
    <t>24-06-2026 22:00:00</t>
  </si>
  <si>
    <t>24-06-2026 23:00:00</t>
  </si>
  <si>
    <t>25-06-2026 00:00:00</t>
  </si>
  <si>
    <t>25-06-2026 01:00:00</t>
  </si>
  <si>
    <t>25-06-2026 02:00:00</t>
  </si>
  <si>
    <t>25-06-2026 03:00:00</t>
  </si>
  <si>
    <t>25-06-2026 04:00:00</t>
  </si>
  <si>
    <t>25-06-2026 05:00:00</t>
  </si>
  <si>
    <t>25-06-2026 06:00:00</t>
  </si>
  <si>
    <t>25-06-2026 07:00:00</t>
  </si>
  <si>
    <t>25-06-2026 08:00:00</t>
  </si>
  <si>
    <t>25-06-2026 09:00:00</t>
  </si>
  <si>
    <t>25-06-2026 10:00:00</t>
  </si>
  <si>
    <t>25-06-2026 11:00:00</t>
  </si>
  <si>
    <t>25-06-2026 12:00:00</t>
  </si>
  <si>
    <t>25-06-2026 13:00:00</t>
  </si>
  <si>
    <t>25-06-2026 14:00:00</t>
  </si>
  <si>
    <t>25-06-2026 15:00:00</t>
  </si>
  <si>
    <t>25-06-2026 16:00:00</t>
  </si>
  <si>
    <t>25-06-2026 17:00:00</t>
  </si>
  <si>
    <t>25-06-2026 18:00:00</t>
  </si>
  <si>
    <t>25-06-2026 19:00:00</t>
  </si>
  <si>
    <t>25-06-2026 20:00:00</t>
  </si>
  <si>
    <t>25-06-2026 21:00:00</t>
  </si>
  <si>
    <t>25-06-2026 22:00:00</t>
  </si>
  <si>
    <t>25-06-2026 23:00:00</t>
  </si>
  <si>
    <t>26-06-2026 00:00:00</t>
  </si>
  <si>
    <t>26-06-2026 01:00:00</t>
  </si>
  <si>
    <t>26-06-2026 02:00:00</t>
  </si>
  <si>
    <t>26-06-2026 03:00:00</t>
  </si>
  <si>
    <t>26-06-2026 04:00:00</t>
  </si>
  <si>
    <t>26-06-2026 05:00:00</t>
  </si>
  <si>
    <t>26-06-2026 06:00:00</t>
  </si>
  <si>
    <t>26-06-2026 07:00:00</t>
  </si>
  <si>
    <t>26-06-2026 08:00:00</t>
  </si>
  <si>
    <t>26-06-2026 09:00:00</t>
  </si>
  <si>
    <t>SO2, ppb</t>
  </si>
  <si>
    <t>NO2, ppb</t>
  </si>
  <si>
    <t>CO, ppm</t>
  </si>
  <si>
    <t>O3, ppb</t>
  </si>
  <si>
    <r>
      <t xml:space="preserve">SO2, </t>
    </r>
    <r>
      <rPr>
        <sz val="11"/>
        <color theme="1"/>
        <rFont val="Calibri"/>
        <family val="2"/>
      </rPr>
      <t>µg/m3</t>
    </r>
  </si>
  <si>
    <t>NO2, µg/m3</t>
  </si>
  <si>
    <t>CO, mg/m3</t>
  </si>
  <si>
    <t>O3, µg/m3</t>
  </si>
  <si>
    <t>SO2, µg/m3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</si>
</sst>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SO2, µg/m3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Sheet2!$A$2:$A$44</c:f>
              <c:strCache>
                <c:ptCount val="43"/>
                <c:pt idx="0">
                  <c:v>24-06-2026 15:00:00</c:v>
                </c:pt>
                <c:pt idx="1">
                  <c:v>24-06-2026 16:00:00</c:v>
                </c:pt>
                <c:pt idx="2">
                  <c:v>24-06-2026 17:00:00</c:v>
                </c:pt>
                <c:pt idx="3">
                  <c:v>24-06-2026 18:00:00</c:v>
                </c:pt>
                <c:pt idx="4">
                  <c:v>24-06-2026 19:00:00</c:v>
                </c:pt>
                <c:pt idx="5">
                  <c:v>24-06-2026 20:00:00</c:v>
                </c:pt>
                <c:pt idx="6">
                  <c:v>24-06-2026 21:00:00</c:v>
                </c:pt>
                <c:pt idx="7">
                  <c:v>24-06-2026 22:00:00</c:v>
                </c:pt>
                <c:pt idx="8">
                  <c:v>24-06-2026 23:00:00</c:v>
                </c:pt>
                <c:pt idx="9">
                  <c:v>25-06-2026 00:00:00</c:v>
                </c:pt>
                <c:pt idx="10">
                  <c:v>25-06-2026 01:00:00</c:v>
                </c:pt>
                <c:pt idx="11">
                  <c:v>25-06-2026 02:00:00</c:v>
                </c:pt>
                <c:pt idx="12">
                  <c:v>25-06-2026 03:00:00</c:v>
                </c:pt>
                <c:pt idx="13">
                  <c:v>25-06-2026 04:00:00</c:v>
                </c:pt>
                <c:pt idx="14">
                  <c:v>25-06-2026 05:00:00</c:v>
                </c:pt>
                <c:pt idx="15">
                  <c:v>25-06-2026 06:00:00</c:v>
                </c:pt>
                <c:pt idx="16">
                  <c:v>25-06-2026 07:00:00</c:v>
                </c:pt>
                <c:pt idx="17">
                  <c:v>25-06-2026 08:00:00</c:v>
                </c:pt>
                <c:pt idx="18">
                  <c:v>25-06-2026 09:00:00</c:v>
                </c:pt>
                <c:pt idx="19">
                  <c:v>25-06-2026 10:00:00</c:v>
                </c:pt>
                <c:pt idx="20">
                  <c:v>25-06-2026 11:00:00</c:v>
                </c:pt>
                <c:pt idx="21">
                  <c:v>25-06-2026 12:00:00</c:v>
                </c:pt>
                <c:pt idx="22">
                  <c:v>25-06-2026 13:00:00</c:v>
                </c:pt>
                <c:pt idx="23">
                  <c:v>25-06-2026 14:00:00</c:v>
                </c:pt>
                <c:pt idx="24">
                  <c:v>25-06-2026 15:00:00</c:v>
                </c:pt>
                <c:pt idx="25">
                  <c:v>25-06-2026 16:00:00</c:v>
                </c:pt>
                <c:pt idx="26">
                  <c:v>25-06-2026 17:00:00</c:v>
                </c:pt>
                <c:pt idx="27">
                  <c:v>25-06-2026 18:00:00</c:v>
                </c:pt>
                <c:pt idx="28">
                  <c:v>25-06-2026 19:00:00</c:v>
                </c:pt>
                <c:pt idx="29">
                  <c:v>25-06-2026 20:00:00</c:v>
                </c:pt>
                <c:pt idx="30">
                  <c:v>25-06-2026 21:00:00</c:v>
                </c:pt>
                <c:pt idx="31">
                  <c:v>25-06-2026 22:00:00</c:v>
                </c:pt>
                <c:pt idx="32">
                  <c:v>25-06-2026 23:00:00</c:v>
                </c:pt>
                <c:pt idx="33">
                  <c:v>26-06-2026 00:00:00</c:v>
                </c:pt>
                <c:pt idx="34">
                  <c:v>26-06-2026 01:00:00</c:v>
                </c:pt>
                <c:pt idx="35">
                  <c:v>26-06-2026 02:00:00</c:v>
                </c:pt>
                <c:pt idx="36">
                  <c:v>26-06-2026 03:00:00</c:v>
                </c:pt>
                <c:pt idx="37">
                  <c:v>26-06-2026 04:00:00</c:v>
                </c:pt>
                <c:pt idx="38">
                  <c:v>26-06-2026 05:00:00</c:v>
                </c:pt>
                <c:pt idx="39">
                  <c:v>26-06-2026 06:00:00</c:v>
                </c:pt>
                <c:pt idx="40">
                  <c:v>26-06-2026 07:00:00</c:v>
                </c:pt>
                <c:pt idx="41">
                  <c:v>26-06-2026 08:00:00</c:v>
                </c:pt>
                <c:pt idx="42">
                  <c:v>26-06-2026 09:00:00</c:v>
                </c:pt>
              </c:strCache>
            </c:strRef>
          </c:cat>
          <c:val>
            <c:numRef>
              <c:f>Sheet2!$B$2:$B$44</c:f>
              <c:numCache>
                <c:formatCode>0.00</c:formatCode>
                <c:ptCount val="43"/>
                <c:pt idx="2">
                  <c:v>4.4813311148086523</c:v>
                </c:pt>
                <c:pt idx="3">
                  <c:v>4.9473011647254577</c:v>
                </c:pt>
                <c:pt idx="4">
                  <c:v>5.3688386023294514</c:v>
                </c:pt>
                <c:pt idx="5">
                  <c:v>4.9916805324459235</c:v>
                </c:pt>
                <c:pt idx="6">
                  <c:v>5.9900166389351082</c:v>
                </c:pt>
                <c:pt idx="7">
                  <c:v>5.0804126455906822</c:v>
                </c:pt>
                <c:pt idx="8">
                  <c:v>4.6368053244592344</c:v>
                </c:pt>
                <c:pt idx="9">
                  <c:v>5.0137770382695512</c:v>
                </c:pt>
                <c:pt idx="10">
                  <c:v>5.7237936772046591</c:v>
                </c:pt>
                <c:pt idx="11">
                  <c:v>5.7903494176372705</c:v>
                </c:pt>
                <c:pt idx="12">
                  <c:v>5.8347287853577363</c:v>
                </c:pt>
                <c:pt idx="13">
                  <c:v>5.9900166389351082</c:v>
                </c:pt>
                <c:pt idx="14">
                  <c:v>5.7903494176372705</c:v>
                </c:pt>
                <c:pt idx="15">
                  <c:v>5.9900166389351082</c:v>
                </c:pt>
                <c:pt idx="16">
                  <c:v>6.0121131447587359</c:v>
                </c:pt>
                <c:pt idx="17">
                  <c:v>5.8347287853577363</c:v>
                </c:pt>
                <c:pt idx="18">
                  <c:v>5.6350615640599004</c:v>
                </c:pt>
                <c:pt idx="19">
                  <c:v>5.8569051580698845</c:v>
                </c:pt>
                <c:pt idx="20">
                  <c:v>6.3227953410981703</c:v>
                </c:pt>
                <c:pt idx="21">
                  <c:v>6.3893510815307817</c:v>
                </c:pt>
                <c:pt idx="22">
                  <c:v>5.9900166389351082</c:v>
                </c:pt>
                <c:pt idx="23">
                  <c:v>5.7903494176372705</c:v>
                </c:pt>
                <c:pt idx="24">
                  <c:v>6.1009517470881862</c:v>
                </c:pt>
                <c:pt idx="25">
                  <c:v>6.2562396006655581</c:v>
                </c:pt>
                <c:pt idx="26">
                  <c:v>6.9217970049916806</c:v>
                </c:pt>
                <c:pt idx="27">
                  <c:v>6.8773377703826952</c:v>
                </c:pt>
                <c:pt idx="28">
                  <c:v>6.544559068219634</c:v>
                </c:pt>
                <c:pt idx="29">
                  <c:v>6.899620632279535</c:v>
                </c:pt>
                <c:pt idx="30">
                  <c:v>6.9883527454242929</c:v>
                </c:pt>
                <c:pt idx="31">
                  <c:v>6.8773377703826952</c:v>
                </c:pt>
                <c:pt idx="32">
                  <c:v>6.5224625623960071</c:v>
                </c:pt>
                <c:pt idx="33">
                  <c:v>6.8107820299500839</c:v>
                </c:pt>
                <c:pt idx="34">
                  <c:v>6.2783361064891841</c:v>
                </c:pt>
                <c:pt idx="35">
                  <c:v>6.1896838602329458</c:v>
                </c:pt>
                <c:pt idx="36">
                  <c:v>6.8331447587354415</c:v>
                </c:pt>
                <c:pt idx="37">
                  <c:v>6.6111148086522462</c:v>
                </c:pt>
                <c:pt idx="38">
                  <c:v>6.2783361064891841</c:v>
                </c:pt>
                <c:pt idx="39">
                  <c:v>6.7434276206322794</c:v>
                </c:pt>
                <c:pt idx="40">
                  <c:v>7.0096505823627293</c:v>
                </c:pt>
                <c:pt idx="41">
                  <c:v>6.5669217970049916</c:v>
                </c:pt>
                <c:pt idx="42">
                  <c:v>6.0786688851913482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5-47FA-A063-6BA79CD0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766000"/>
        <c:axId val="1824766832"/>
      </c:lineChart>
      <c:catAx>
        <c:axId val="182476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766832"/>
        <c:crosses val="autoZero"/>
        <c:auto val="1"/>
        <c:lblAlgn val="ctr"/>
        <c:lblOffset val="100"/>
        <c:noMultiLvlLbl val="0"/>
      </c:catAx>
      <c:valAx>
        <c:axId val="182476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76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037489063867022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NO2, µg/m3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Sheet2!$A$2:$A$44</c:f>
              <c:strCache>
                <c:ptCount val="43"/>
                <c:pt idx="0">
                  <c:v>24-06-2026 15:00:00</c:v>
                </c:pt>
                <c:pt idx="1">
                  <c:v>24-06-2026 16:00:00</c:v>
                </c:pt>
                <c:pt idx="2">
                  <c:v>24-06-2026 17:00:00</c:v>
                </c:pt>
                <c:pt idx="3">
                  <c:v>24-06-2026 18:00:00</c:v>
                </c:pt>
                <c:pt idx="4">
                  <c:v>24-06-2026 19:00:00</c:v>
                </c:pt>
                <c:pt idx="5">
                  <c:v>24-06-2026 20:00:00</c:v>
                </c:pt>
                <c:pt idx="6">
                  <c:v>24-06-2026 21:00:00</c:v>
                </c:pt>
                <c:pt idx="7">
                  <c:v>24-06-2026 22:00:00</c:v>
                </c:pt>
                <c:pt idx="8">
                  <c:v>24-06-2026 23:00:00</c:v>
                </c:pt>
                <c:pt idx="9">
                  <c:v>25-06-2026 00:00:00</c:v>
                </c:pt>
                <c:pt idx="10">
                  <c:v>25-06-2026 01:00:00</c:v>
                </c:pt>
                <c:pt idx="11">
                  <c:v>25-06-2026 02:00:00</c:v>
                </c:pt>
                <c:pt idx="12">
                  <c:v>25-06-2026 03:00:00</c:v>
                </c:pt>
                <c:pt idx="13">
                  <c:v>25-06-2026 04:00:00</c:v>
                </c:pt>
                <c:pt idx="14">
                  <c:v>25-06-2026 05:00:00</c:v>
                </c:pt>
                <c:pt idx="15">
                  <c:v>25-06-2026 06:00:00</c:v>
                </c:pt>
                <c:pt idx="16">
                  <c:v>25-06-2026 07:00:00</c:v>
                </c:pt>
                <c:pt idx="17">
                  <c:v>25-06-2026 08:00:00</c:v>
                </c:pt>
                <c:pt idx="18">
                  <c:v>25-06-2026 09:00:00</c:v>
                </c:pt>
                <c:pt idx="19">
                  <c:v>25-06-2026 10:00:00</c:v>
                </c:pt>
                <c:pt idx="20">
                  <c:v>25-06-2026 11:00:00</c:v>
                </c:pt>
                <c:pt idx="21">
                  <c:v>25-06-2026 12:00:00</c:v>
                </c:pt>
                <c:pt idx="22">
                  <c:v>25-06-2026 13:00:00</c:v>
                </c:pt>
                <c:pt idx="23">
                  <c:v>25-06-2026 14:00:00</c:v>
                </c:pt>
                <c:pt idx="24">
                  <c:v>25-06-2026 15:00:00</c:v>
                </c:pt>
                <c:pt idx="25">
                  <c:v>25-06-2026 16:00:00</c:v>
                </c:pt>
                <c:pt idx="26">
                  <c:v>25-06-2026 17:00:00</c:v>
                </c:pt>
                <c:pt idx="27">
                  <c:v>25-06-2026 18:00:00</c:v>
                </c:pt>
                <c:pt idx="28">
                  <c:v>25-06-2026 19:00:00</c:v>
                </c:pt>
                <c:pt idx="29">
                  <c:v>25-06-2026 20:00:00</c:v>
                </c:pt>
                <c:pt idx="30">
                  <c:v>25-06-2026 21:00:00</c:v>
                </c:pt>
                <c:pt idx="31">
                  <c:v>25-06-2026 22:00:00</c:v>
                </c:pt>
                <c:pt idx="32">
                  <c:v>25-06-2026 23:00:00</c:v>
                </c:pt>
                <c:pt idx="33">
                  <c:v>26-06-2026 00:00:00</c:v>
                </c:pt>
                <c:pt idx="34">
                  <c:v>26-06-2026 01:00:00</c:v>
                </c:pt>
                <c:pt idx="35">
                  <c:v>26-06-2026 02:00:00</c:v>
                </c:pt>
                <c:pt idx="36">
                  <c:v>26-06-2026 03:00:00</c:v>
                </c:pt>
                <c:pt idx="37">
                  <c:v>26-06-2026 04:00:00</c:v>
                </c:pt>
                <c:pt idx="38">
                  <c:v>26-06-2026 05:00:00</c:v>
                </c:pt>
                <c:pt idx="39">
                  <c:v>26-06-2026 06:00:00</c:v>
                </c:pt>
                <c:pt idx="40">
                  <c:v>26-06-2026 07:00:00</c:v>
                </c:pt>
                <c:pt idx="41">
                  <c:v>26-06-2026 08:00:00</c:v>
                </c:pt>
                <c:pt idx="42">
                  <c:v>26-06-2026 09:00:00</c:v>
                </c:pt>
              </c:strCache>
            </c:strRef>
          </c:cat>
          <c:val>
            <c:numRef>
              <c:f>Sheet2!$C$2:$C$44</c:f>
              <c:numCache>
                <c:formatCode>0.00</c:formatCode>
                <c:ptCount val="43"/>
                <c:pt idx="0">
                  <c:v>6.0037271214642267</c:v>
                </c:pt>
                <c:pt idx="1">
                  <c:v>3.7065782029950083</c:v>
                </c:pt>
                <c:pt idx="2">
                  <c:v>6.1219896006655574</c:v>
                </c:pt>
                <c:pt idx="3">
                  <c:v>4.965910482529118</c:v>
                </c:pt>
                <c:pt idx="4">
                  <c:v>3.8261896838602332</c:v>
                </c:pt>
                <c:pt idx="5">
                  <c:v>5.5124991680532442</c:v>
                </c:pt>
                <c:pt idx="6">
                  <c:v>3.4978369384359405</c:v>
                </c:pt>
                <c:pt idx="7">
                  <c:v>4.486148086522463</c:v>
                </c:pt>
                <c:pt idx="8">
                  <c:v>4.896397670549085</c:v>
                </c:pt>
                <c:pt idx="9">
                  <c:v>5.3916821963394348</c:v>
                </c:pt>
                <c:pt idx="10">
                  <c:v>5.9344592346089851</c:v>
                </c:pt>
                <c:pt idx="11">
                  <c:v>4.1044093178036611</c:v>
                </c:pt>
                <c:pt idx="12">
                  <c:v>4.134948419301165</c:v>
                </c:pt>
                <c:pt idx="13">
                  <c:v>4.4570440931780366</c:v>
                </c:pt>
                <c:pt idx="14">
                  <c:v>4.9315673876871884</c:v>
                </c:pt>
                <c:pt idx="15">
                  <c:v>7.1012653078202996</c:v>
                </c:pt>
                <c:pt idx="16">
                  <c:v>7.968179700499169</c:v>
                </c:pt>
                <c:pt idx="17">
                  <c:v>8.5445344425956744</c:v>
                </c:pt>
                <c:pt idx="18">
                  <c:v>7.6524750415973379</c:v>
                </c:pt>
                <c:pt idx="19">
                  <c:v>7.5398094841930128</c:v>
                </c:pt>
                <c:pt idx="20">
                  <c:v>6.9013681364392676</c:v>
                </c:pt>
                <c:pt idx="21">
                  <c:v>7.1462454242928457</c:v>
                </c:pt>
                <c:pt idx="22">
                  <c:v>3.7946364392678871</c:v>
                </c:pt>
                <c:pt idx="23">
                  <c:v>3.4385191347753743</c:v>
                </c:pt>
                <c:pt idx="24">
                  <c:v>3.4672212978369386</c:v>
                </c:pt>
                <c:pt idx="25">
                  <c:v>6.9870632279534108</c:v>
                </c:pt>
                <c:pt idx="26">
                  <c:v>7.0222138103161402</c:v>
                </c:pt>
                <c:pt idx="27">
                  <c:v>7.273128119800333</c:v>
                </c:pt>
                <c:pt idx="28">
                  <c:v>6.4412437603993347</c:v>
                </c:pt>
                <c:pt idx="29">
                  <c:v>7.2712146422628949</c:v>
                </c:pt>
                <c:pt idx="30">
                  <c:v>7.0585316139767054</c:v>
                </c:pt>
                <c:pt idx="31">
                  <c:v>10.000952995008319</c:v>
                </c:pt>
                <c:pt idx="32">
                  <c:v>9.5539933444259582</c:v>
                </c:pt>
                <c:pt idx="33">
                  <c:v>7.5174792013311151</c:v>
                </c:pt>
                <c:pt idx="34">
                  <c:v>6.2063643926788687</c:v>
                </c:pt>
                <c:pt idx="35">
                  <c:v>4.8058901830282865</c:v>
                </c:pt>
                <c:pt idx="36">
                  <c:v>4.7558527454242929</c:v>
                </c:pt>
                <c:pt idx="37">
                  <c:v>5.0621048252911818</c:v>
                </c:pt>
                <c:pt idx="38">
                  <c:v>5.2857616472545761</c:v>
                </c:pt>
                <c:pt idx="39">
                  <c:v>5.0809908485856905</c:v>
                </c:pt>
                <c:pt idx="40">
                  <c:v>5.1100948419301169</c:v>
                </c:pt>
                <c:pt idx="41">
                  <c:v>5.4848876871880199</c:v>
                </c:pt>
                <c:pt idx="42">
                  <c:v>4.3578838602329446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1-40AD-87A3-84EF067A8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0217024"/>
        <c:axId val="1960214112"/>
      </c:lineChart>
      <c:catAx>
        <c:axId val="19602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214112"/>
        <c:crosses val="autoZero"/>
        <c:auto val="1"/>
        <c:lblAlgn val="ctr"/>
        <c:lblOffset val="100"/>
        <c:noMultiLvlLbl val="0"/>
      </c:catAx>
      <c:valAx>
        <c:axId val="196021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2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CO, mg/m3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Sheet2!$A$2:$A$44</c:f>
              <c:strCache>
                <c:ptCount val="43"/>
                <c:pt idx="0">
                  <c:v>24-06-2026 15:00:00</c:v>
                </c:pt>
                <c:pt idx="1">
                  <c:v>24-06-2026 16:00:00</c:v>
                </c:pt>
                <c:pt idx="2">
                  <c:v>24-06-2026 17:00:00</c:v>
                </c:pt>
                <c:pt idx="3">
                  <c:v>24-06-2026 18:00:00</c:v>
                </c:pt>
                <c:pt idx="4">
                  <c:v>24-06-2026 19:00:00</c:v>
                </c:pt>
                <c:pt idx="5">
                  <c:v>24-06-2026 20:00:00</c:v>
                </c:pt>
                <c:pt idx="6">
                  <c:v>24-06-2026 21:00:00</c:v>
                </c:pt>
                <c:pt idx="7">
                  <c:v>24-06-2026 22:00:00</c:v>
                </c:pt>
                <c:pt idx="8">
                  <c:v>24-06-2026 23:00:00</c:v>
                </c:pt>
                <c:pt idx="9">
                  <c:v>25-06-2026 00:00:00</c:v>
                </c:pt>
                <c:pt idx="10">
                  <c:v>25-06-2026 01:00:00</c:v>
                </c:pt>
                <c:pt idx="11">
                  <c:v>25-06-2026 02:00:00</c:v>
                </c:pt>
                <c:pt idx="12">
                  <c:v>25-06-2026 03:00:00</c:v>
                </c:pt>
                <c:pt idx="13">
                  <c:v>25-06-2026 04:00:00</c:v>
                </c:pt>
                <c:pt idx="14">
                  <c:v>25-06-2026 05:00:00</c:v>
                </c:pt>
                <c:pt idx="15">
                  <c:v>25-06-2026 06:00:00</c:v>
                </c:pt>
                <c:pt idx="16">
                  <c:v>25-06-2026 07:00:00</c:v>
                </c:pt>
                <c:pt idx="17">
                  <c:v>25-06-2026 08:00:00</c:v>
                </c:pt>
                <c:pt idx="18">
                  <c:v>25-06-2026 09:00:00</c:v>
                </c:pt>
                <c:pt idx="19">
                  <c:v>25-06-2026 10:00:00</c:v>
                </c:pt>
                <c:pt idx="20">
                  <c:v>25-06-2026 11:00:00</c:v>
                </c:pt>
                <c:pt idx="21">
                  <c:v>25-06-2026 12:00:00</c:v>
                </c:pt>
                <c:pt idx="22">
                  <c:v>25-06-2026 13:00:00</c:v>
                </c:pt>
                <c:pt idx="23">
                  <c:v>25-06-2026 14:00:00</c:v>
                </c:pt>
                <c:pt idx="24">
                  <c:v>25-06-2026 15:00:00</c:v>
                </c:pt>
                <c:pt idx="25">
                  <c:v>25-06-2026 16:00:00</c:v>
                </c:pt>
                <c:pt idx="26">
                  <c:v>25-06-2026 17:00:00</c:v>
                </c:pt>
                <c:pt idx="27">
                  <c:v>25-06-2026 18:00:00</c:v>
                </c:pt>
                <c:pt idx="28">
                  <c:v>25-06-2026 19:00:00</c:v>
                </c:pt>
                <c:pt idx="29">
                  <c:v>25-06-2026 20:00:00</c:v>
                </c:pt>
                <c:pt idx="30">
                  <c:v>25-06-2026 21:00:00</c:v>
                </c:pt>
                <c:pt idx="31">
                  <c:v>25-06-2026 22:00:00</c:v>
                </c:pt>
                <c:pt idx="32">
                  <c:v>25-06-2026 23:00:00</c:v>
                </c:pt>
                <c:pt idx="33">
                  <c:v>26-06-2026 00:00:00</c:v>
                </c:pt>
                <c:pt idx="34">
                  <c:v>26-06-2026 01:00:00</c:v>
                </c:pt>
                <c:pt idx="35">
                  <c:v>26-06-2026 02:00:00</c:v>
                </c:pt>
                <c:pt idx="36">
                  <c:v>26-06-2026 03:00:00</c:v>
                </c:pt>
                <c:pt idx="37">
                  <c:v>26-06-2026 04:00:00</c:v>
                </c:pt>
                <c:pt idx="38">
                  <c:v>26-06-2026 05:00:00</c:v>
                </c:pt>
                <c:pt idx="39">
                  <c:v>26-06-2026 06:00:00</c:v>
                </c:pt>
                <c:pt idx="40">
                  <c:v>26-06-2026 07:00:00</c:v>
                </c:pt>
                <c:pt idx="41">
                  <c:v>26-06-2026 08:00:00</c:v>
                </c:pt>
                <c:pt idx="42">
                  <c:v>26-06-2026 09:00:00</c:v>
                </c:pt>
              </c:strCache>
            </c:strRef>
          </c:cat>
          <c:val>
            <c:numRef>
              <c:f>Sheet2!$D$2:$D$44</c:f>
              <c:numCache>
                <c:formatCode>0.00</c:formatCode>
                <c:ptCount val="43"/>
                <c:pt idx="0">
                  <c:v>2.8733777038269555</c:v>
                </c:pt>
                <c:pt idx="1">
                  <c:v>2.8147920133111484</c:v>
                </c:pt>
                <c:pt idx="2">
                  <c:v>2.9603477537437604</c:v>
                </c:pt>
                <c:pt idx="3">
                  <c:v>2.9215158069883524</c:v>
                </c:pt>
                <c:pt idx="4">
                  <c:v>2.8535773710482535</c:v>
                </c:pt>
                <c:pt idx="5">
                  <c:v>2.8826955074875209</c:v>
                </c:pt>
                <c:pt idx="6">
                  <c:v>2.8050083194675541</c:v>
                </c:pt>
                <c:pt idx="7">
                  <c:v>2.7953410981697173</c:v>
                </c:pt>
                <c:pt idx="8">
                  <c:v>2.7953410981697173</c:v>
                </c:pt>
                <c:pt idx="9">
                  <c:v>2.7953410981697173</c:v>
                </c:pt>
                <c:pt idx="10">
                  <c:v>2.7953410981697173</c:v>
                </c:pt>
                <c:pt idx="11">
                  <c:v>2.7953410981697173</c:v>
                </c:pt>
                <c:pt idx="12">
                  <c:v>2.7953410981697173</c:v>
                </c:pt>
                <c:pt idx="13">
                  <c:v>2.7953410981697173</c:v>
                </c:pt>
                <c:pt idx="14">
                  <c:v>2.7953410981697173</c:v>
                </c:pt>
                <c:pt idx="15">
                  <c:v>2.8147920133111484</c:v>
                </c:pt>
                <c:pt idx="16">
                  <c:v>2.7953410981697173</c:v>
                </c:pt>
                <c:pt idx="17">
                  <c:v>2.7953410981697173</c:v>
                </c:pt>
                <c:pt idx="18">
                  <c:v>2.7953410981697173</c:v>
                </c:pt>
                <c:pt idx="19">
                  <c:v>2.7565557404326118</c:v>
                </c:pt>
                <c:pt idx="20">
                  <c:v>2.7662229617304495</c:v>
                </c:pt>
                <c:pt idx="21">
                  <c:v>2.7371048252911812</c:v>
                </c:pt>
                <c:pt idx="22">
                  <c:v>2.7079866888519137</c:v>
                </c:pt>
                <c:pt idx="23">
                  <c:v>2.7467720465890184</c:v>
                </c:pt>
                <c:pt idx="24">
                  <c:v>2.7371048252911812</c:v>
                </c:pt>
                <c:pt idx="25">
                  <c:v>2.7856389351081527</c:v>
                </c:pt>
                <c:pt idx="26">
                  <c:v>2.7758901830282867</c:v>
                </c:pt>
                <c:pt idx="27">
                  <c:v>2.7953410981697173</c:v>
                </c:pt>
                <c:pt idx="28">
                  <c:v>2.7953410981697173</c:v>
                </c:pt>
                <c:pt idx="29">
                  <c:v>2.7953410981697173</c:v>
                </c:pt>
                <c:pt idx="30">
                  <c:v>2.7953410981697173</c:v>
                </c:pt>
                <c:pt idx="31">
                  <c:v>2.7953410981697173</c:v>
                </c:pt>
                <c:pt idx="32">
                  <c:v>2.8535773710482535</c:v>
                </c:pt>
                <c:pt idx="33">
                  <c:v>2.8438752079866889</c:v>
                </c:pt>
                <c:pt idx="34">
                  <c:v>2.7953410981697173</c:v>
                </c:pt>
                <c:pt idx="35">
                  <c:v>2.7953410981697173</c:v>
                </c:pt>
                <c:pt idx="36">
                  <c:v>2.8632795341098172</c:v>
                </c:pt>
                <c:pt idx="37">
                  <c:v>2.7953410981697173</c:v>
                </c:pt>
                <c:pt idx="38">
                  <c:v>2.7953410981697173</c:v>
                </c:pt>
                <c:pt idx="39">
                  <c:v>2.7953410981697173</c:v>
                </c:pt>
                <c:pt idx="40">
                  <c:v>2.8341264559068224</c:v>
                </c:pt>
                <c:pt idx="41">
                  <c:v>2.8244592346089847</c:v>
                </c:pt>
                <c:pt idx="42">
                  <c:v>2.7953410981697173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B-4EE6-8271-29DEBB09C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3721184"/>
        <c:axId val="1953721600"/>
      </c:lineChart>
      <c:catAx>
        <c:axId val="195372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721600"/>
        <c:crosses val="autoZero"/>
        <c:auto val="1"/>
        <c:lblAlgn val="ctr"/>
        <c:lblOffset val="100"/>
        <c:noMultiLvlLbl val="0"/>
      </c:catAx>
      <c:valAx>
        <c:axId val="195372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72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O3, µg/m3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Sheet2!$A$2:$A$44</c:f>
              <c:strCache>
                <c:ptCount val="43"/>
                <c:pt idx="0">
                  <c:v>24-06-2026 15:00:00</c:v>
                </c:pt>
                <c:pt idx="1">
                  <c:v>24-06-2026 16:00:00</c:v>
                </c:pt>
                <c:pt idx="2">
                  <c:v>24-06-2026 17:00:00</c:v>
                </c:pt>
                <c:pt idx="3">
                  <c:v>24-06-2026 18:00:00</c:v>
                </c:pt>
                <c:pt idx="4">
                  <c:v>24-06-2026 19:00:00</c:v>
                </c:pt>
                <c:pt idx="5">
                  <c:v>24-06-2026 20:00:00</c:v>
                </c:pt>
                <c:pt idx="6">
                  <c:v>24-06-2026 21:00:00</c:v>
                </c:pt>
                <c:pt idx="7">
                  <c:v>24-06-2026 22:00:00</c:v>
                </c:pt>
                <c:pt idx="8">
                  <c:v>24-06-2026 23:00:00</c:v>
                </c:pt>
                <c:pt idx="9">
                  <c:v>25-06-2026 00:00:00</c:v>
                </c:pt>
                <c:pt idx="10">
                  <c:v>25-06-2026 01:00:00</c:v>
                </c:pt>
                <c:pt idx="11">
                  <c:v>25-06-2026 02:00:00</c:v>
                </c:pt>
                <c:pt idx="12">
                  <c:v>25-06-2026 03:00:00</c:v>
                </c:pt>
                <c:pt idx="13">
                  <c:v>25-06-2026 04:00:00</c:v>
                </c:pt>
                <c:pt idx="14">
                  <c:v>25-06-2026 05:00:00</c:v>
                </c:pt>
                <c:pt idx="15">
                  <c:v>25-06-2026 06:00:00</c:v>
                </c:pt>
                <c:pt idx="16">
                  <c:v>25-06-2026 07:00:00</c:v>
                </c:pt>
                <c:pt idx="17">
                  <c:v>25-06-2026 08:00:00</c:v>
                </c:pt>
                <c:pt idx="18">
                  <c:v>25-06-2026 09:00:00</c:v>
                </c:pt>
                <c:pt idx="19">
                  <c:v>25-06-2026 10:00:00</c:v>
                </c:pt>
                <c:pt idx="20">
                  <c:v>25-06-2026 11:00:00</c:v>
                </c:pt>
                <c:pt idx="21">
                  <c:v>25-06-2026 12:00:00</c:v>
                </c:pt>
                <c:pt idx="22">
                  <c:v>25-06-2026 13:00:00</c:v>
                </c:pt>
                <c:pt idx="23">
                  <c:v>25-06-2026 14:00:00</c:v>
                </c:pt>
                <c:pt idx="24">
                  <c:v>25-06-2026 15:00:00</c:v>
                </c:pt>
                <c:pt idx="25">
                  <c:v>25-06-2026 16:00:00</c:v>
                </c:pt>
                <c:pt idx="26">
                  <c:v>25-06-2026 17:00:00</c:v>
                </c:pt>
                <c:pt idx="27">
                  <c:v>25-06-2026 18:00:00</c:v>
                </c:pt>
                <c:pt idx="28">
                  <c:v>25-06-2026 19:00:00</c:v>
                </c:pt>
                <c:pt idx="29">
                  <c:v>25-06-2026 20:00:00</c:v>
                </c:pt>
                <c:pt idx="30">
                  <c:v>25-06-2026 21:00:00</c:v>
                </c:pt>
                <c:pt idx="31">
                  <c:v>25-06-2026 22:00:00</c:v>
                </c:pt>
                <c:pt idx="32">
                  <c:v>25-06-2026 23:00:00</c:v>
                </c:pt>
                <c:pt idx="33">
                  <c:v>26-06-2026 00:00:00</c:v>
                </c:pt>
                <c:pt idx="34">
                  <c:v>26-06-2026 01:00:00</c:v>
                </c:pt>
                <c:pt idx="35">
                  <c:v>26-06-2026 02:00:00</c:v>
                </c:pt>
                <c:pt idx="36">
                  <c:v>26-06-2026 03:00:00</c:v>
                </c:pt>
                <c:pt idx="37">
                  <c:v>26-06-2026 04:00:00</c:v>
                </c:pt>
                <c:pt idx="38">
                  <c:v>26-06-2026 05:00:00</c:v>
                </c:pt>
                <c:pt idx="39">
                  <c:v>26-06-2026 06:00:00</c:v>
                </c:pt>
                <c:pt idx="40">
                  <c:v>26-06-2026 07:00:00</c:v>
                </c:pt>
                <c:pt idx="41">
                  <c:v>26-06-2026 08:00:00</c:v>
                </c:pt>
                <c:pt idx="42">
                  <c:v>26-06-2026 09:00:00</c:v>
                </c:pt>
              </c:strCache>
            </c:strRef>
          </c:cat>
          <c:val>
            <c:numRef>
              <c:f>Sheet2!$E$2:$E$44</c:f>
              <c:numCache>
                <c:formatCode>0.00</c:formatCode>
                <c:ptCount val="43"/>
                <c:pt idx="0">
                  <c:v>90.648918469217961</c:v>
                </c:pt>
                <c:pt idx="1">
                  <c:v>100.83194675540766</c:v>
                </c:pt>
                <c:pt idx="2">
                  <c:v>105.62396006655574</c:v>
                </c:pt>
                <c:pt idx="3">
                  <c:v>93.144758735440931</c:v>
                </c:pt>
                <c:pt idx="4">
                  <c:v>88.652246256239593</c:v>
                </c:pt>
                <c:pt idx="5">
                  <c:v>83.76039933444261</c:v>
                </c:pt>
                <c:pt idx="6">
                  <c:v>81.564059900166399</c:v>
                </c:pt>
                <c:pt idx="7">
                  <c:v>83.061564059900178</c:v>
                </c:pt>
                <c:pt idx="8">
                  <c:v>79.168053244592343</c:v>
                </c:pt>
                <c:pt idx="9">
                  <c:v>77.970049916805323</c:v>
                </c:pt>
                <c:pt idx="10">
                  <c:v>70.782029950083199</c:v>
                </c:pt>
                <c:pt idx="11">
                  <c:v>63.693843594009977</c:v>
                </c:pt>
                <c:pt idx="12">
                  <c:v>71.480865224625617</c:v>
                </c:pt>
                <c:pt idx="13">
                  <c:v>69.983361064891838</c:v>
                </c:pt>
                <c:pt idx="14">
                  <c:v>59.700499168053241</c:v>
                </c:pt>
                <c:pt idx="15">
                  <c:v>44.925124792013314</c:v>
                </c:pt>
                <c:pt idx="16">
                  <c:v>48.519134775374383</c:v>
                </c:pt>
                <c:pt idx="17">
                  <c:v>65.490848585690514</c:v>
                </c:pt>
                <c:pt idx="18">
                  <c:v>75.174708818635608</c:v>
                </c:pt>
                <c:pt idx="19">
                  <c:v>93.943427620632264</c:v>
                </c:pt>
                <c:pt idx="20">
                  <c:v>93.244592346089874</c:v>
                </c:pt>
                <c:pt idx="21">
                  <c:v>95.940099833610631</c:v>
                </c:pt>
                <c:pt idx="22">
                  <c:v>98.635607321131445</c:v>
                </c:pt>
                <c:pt idx="23">
                  <c:v>97.737104825291198</c:v>
                </c:pt>
                <c:pt idx="24">
                  <c:v>92.545757071547428</c:v>
                </c:pt>
                <c:pt idx="25">
                  <c:v>96.938435940099822</c:v>
                </c:pt>
                <c:pt idx="26">
                  <c:v>97.138103161397666</c:v>
                </c:pt>
                <c:pt idx="27">
                  <c:v>100.13311148086522</c:v>
                </c:pt>
                <c:pt idx="28">
                  <c:v>96.139767054908475</c:v>
                </c:pt>
                <c:pt idx="29">
                  <c:v>93.643926788685519</c:v>
                </c:pt>
                <c:pt idx="30">
                  <c:v>87.054908485856913</c:v>
                </c:pt>
                <c:pt idx="31">
                  <c:v>78.56905158069884</c:v>
                </c:pt>
                <c:pt idx="32">
                  <c:v>61.797004991680531</c:v>
                </c:pt>
                <c:pt idx="33">
                  <c:v>53.910149750415975</c:v>
                </c:pt>
                <c:pt idx="34">
                  <c:v>68.985024958402661</c:v>
                </c:pt>
                <c:pt idx="35">
                  <c:v>74.575707154742105</c:v>
                </c:pt>
                <c:pt idx="36">
                  <c:v>69.184692179700491</c:v>
                </c:pt>
                <c:pt idx="37">
                  <c:v>72.479201331114808</c:v>
                </c:pt>
                <c:pt idx="38">
                  <c:v>73.777038269550758</c:v>
                </c:pt>
                <c:pt idx="39">
                  <c:v>73.976705490848587</c:v>
                </c:pt>
                <c:pt idx="40">
                  <c:v>79.367720465890187</c:v>
                </c:pt>
                <c:pt idx="41">
                  <c:v>75.773710482529125</c:v>
                </c:pt>
                <c:pt idx="42">
                  <c:v>74.475873544093176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8-4FF6-AC46-D77A2B147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303264"/>
        <c:axId val="1825302432"/>
      </c:lineChart>
      <c:catAx>
        <c:axId val="18253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302432"/>
        <c:crosses val="autoZero"/>
        <c:auto val="1"/>
        <c:lblAlgn val="ctr"/>
        <c:lblOffset val="100"/>
        <c:noMultiLvlLbl val="0"/>
      </c:catAx>
      <c:valAx>
        <c:axId val="182530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30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10</xdr:row>
      <xdr:rowOff>152399</xdr:rowOff>
    </xdr:from>
    <xdr:to>
      <xdr:col>17</xdr:col>
      <xdr:colOff>133350</xdr:colOff>
      <xdr:row>35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447674</xdr:colOff>
      <xdr:row>26</xdr:row>
      <xdr:rowOff>190499</xdr:rowOff>
    </xdr:from>
    <xdr:to>
      <xdr:col>17</xdr:col>
      <xdr:colOff>514350</xdr:colOff>
      <xdr:row>57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32</xdr:row>
      <xdr:rowOff>28575</xdr:rowOff>
    </xdr:from>
    <xdr:to>
      <xdr:col>17</xdr:col>
      <xdr:colOff>581025</xdr:colOff>
      <xdr:row>56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333375</xdr:colOff>
      <xdr:row>37</xdr:row>
      <xdr:rowOff>0</xdr:rowOff>
    </xdr:from>
    <xdr:to>
      <xdr:col>17</xdr:col>
      <xdr:colOff>590551</xdr:colOff>
      <xdr:row>63</xdr:row>
      <xdr:rowOff>85726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sqref="A1:A44"/>
    </sheetView>
  </sheetViews>
  <sheetFormatPr defaultRowHeight="15" x14ac:dyDescent="0.25"/>
  <cols>
    <col min="1" max="1" width="20" customWidth="1"/>
    <col min="2" max="2" width="12.7109375" customWidth="1"/>
    <col min="3" max="3" width="10.28515625" customWidth="1"/>
    <col min="4" max="4" width="12.42578125" customWidth="1"/>
    <col min="7" max="7" width="12.7109375" customWidth="1"/>
    <col min="8" max="8" width="11.28515625" customWidth="1"/>
    <col min="9" max="9" width="11" customWidth="1"/>
    <col min="10" max="10" width="10.42578125" customWidth="1"/>
  </cols>
  <sheetData>
    <row r="1" spans="1:10" x14ac:dyDescent="0.25">
      <c r="B1" t="s">
        <v>43</v>
      </c>
      <c r="C1" t="s">
        <v>44</v>
      </c>
      <c r="D1" t="s">
        <v>45</v>
      </c>
      <c r="E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0" x14ac:dyDescent="0.25">
      <c r="A2" t="s">
        <v>0</v>
      </c>
      <c r="C2">
        <v>3.1375999999999999</v>
      </c>
      <c r="D2">
        <v>2.4670000000000001</v>
      </c>
      <c r="E2">
        <v>45.4</v>
      </c>
      <c r="H2">
        <f>C2*46/24.04</f>
        <v>6.0037271214642267</v>
      </c>
      <c r="I2">
        <f>D2*28/24.04</f>
        <v>2.8733777038269555</v>
      </c>
      <c r="J2">
        <f>E2*48/24.04</f>
        <v>90.648918469217961</v>
      </c>
    </row>
    <row r="3" spans="1:10" x14ac:dyDescent="0.25">
      <c r="A3" t="s">
        <v>1</v>
      </c>
      <c r="C3">
        <v>1.93709</v>
      </c>
      <c r="D3">
        <v>2.4167000000000001</v>
      </c>
      <c r="E3">
        <v>50.5</v>
      </c>
      <c r="H3">
        <f t="shared" ref="H3:H4" si="0">C3*46/24.04</f>
        <v>3.7065782029950083</v>
      </c>
      <c r="I3">
        <f t="shared" ref="I3:I4" si="1">D3*28/24.04</f>
        <v>2.8147920133111484</v>
      </c>
      <c r="J3">
        <f t="shared" ref="J3:J4" si="2">E3*48/24.04</f>
        <v>100.83194675540766</v>
      </c>
    </row>
    <row r="4" spans="1:10" x14ac:dyDescent="0.25">
      <c r="A4" t="s">
        <v>2</v>
      </c>
      <c r="B4">
        <v>1.6833</v>
      </c>
      <c r="C4">
        <v>3.1994050000000001</v>
      </c>
      <c r="D4">
        <v>2.5416699999999999</v>
      </c>
      <c r="E4">
        <v>52.9</v>
      </c>
      <c r="G4">
        <f>B4*64/24.04</f>
        <v>4.4813311148086523</v>
      </c>
      <c r="H4">
        <f t="shared" si="0"/>
        <v>6.1219896006655574</v>
      </c>
      <c r="I4">
        <f t="shared" si="1"/>
        <v>2.9603477537437604</v>
      </c>
      <c r="J4">
        <f t="shared" si="2"/>
        <v>105.62396006655574</v>
      </c>
    </row>
    <row r="5" spans="1:10" x14ac:dyDescent="0.25">
      <c r="A5" t="s">
        <v>3</v>
      </c>
      <c r="B5">
        <v>1.85833</v>
      </c>
      <c r="C5">
        <v>2.5952280000000001</v>
      </c>
      <c r="D5">
        <v>2.5083299999999999</v>
      </c>
      <c r="E5">
        <v>46.65</v>
      </c>
      <c r="G5">
        <f t="shared" ref="G5:G44" si="3">B5*64/24.04</f>
        <v>4.9473011647254577</v>
      </c>
      <c r="H5">
        <f t="shared" ref="H5:H44" si="4">C5*46/24.04</f>
        <v>4.965910482529118</v>
      </c>
      <c r="I5">
        <f t="shared" ref="I5:I44" si="5">D5*28/24.04</f>
        <v>2.9215158069883524</v>
      </c>
      <c r="J5">
        <f t="shared" ref="J5:J44" si="6">E5*48/24.04</f>
        <v>93.144758735440931</v>
      </c>
    </row>
    <row r="6" spans="1:10" x14ac:dyDescent="0.25">
      <c r="A6" t="s">
        <v>4</v>
      </c>
      <c r="B6">
        <v>2.01667</v>
      </c>
      <c r="C6">
        <v>1.9996</v>
      </c>
      <c r="D6">
        <v>2.4500000000000002</v>
      </c>
      <c r="E6">
        <v>44.4</v>
      </c>
      <c r="G6">
        <f t="shared" si="3"/>
        <v>5.3688386023294514</v>
      </c>
      <c r="H6">
        <f t="shared" si="4"/>
        <v>3.8261896838602332</v>
      </c>
      <c r="I6">
        <f t="shared" si="5"/>
        <v>2.8535773710482535</v>
      </c>
      <c r="J6">
        <f t="shared" si="6"/>
        <v>88.652246256239593</v>
      </c>
    </row>
    <row r="7" spans="1:10" x14ac:dyDescent="0.25">
      <c r="A7" t="s">
        <v>5</v>
      </c>
      <c r="B7">
        <v>1.875</v>
      </c>
      <c r="C7">
        <v>2.8808799999999999</v>
      </c>
      <c r="D7">
        <v>2.4750000000000001</v>
      </c>
      <c r="E7">
        <v>41.95</v>
      </c>
      <c r="G7">
        <f t="shared" si="3"/>
        <v>4.9916805324459235</v>
      </c>
      <c r="H7">
        <f t="shared" si="4"/>
        <v>5.5124991680532442</v>
      </c>
      <c r="I7">
        <f t="shared" si="5"/>
        <v>2.8826955074875209</v>
      </c>
      <c r="J7">
        <f t="shared" si="6"/>
        <v>83.76039933444261</v>
      </c>
    </row>
    <row r="8" spans="1:10" x14ac:dyDescent="0.25">
      <c r="A8" t="s">
        <v>6</v>
      </c>
      <c r="B8">
        <v>2.25</v>
      </c>
      <c r="C8">
        <v>1.8280000000000001</v>
      </c>
      <c r="D8">
        <v>2.4083000000000001</v>
      </c>
      <c r="E8">
        <v>40.85</v>
      </c>
      <c r="G8">
        <f t="shared" si="3"/>
        <v>5.9900166389351082</v>
      </c>
      <c r="H8">
        <f t="shared" si="4"/>
        <v>3.4978369384359405</v>
      </c>
      <c r="I8">
        <f t="shared" si="5"/>
        <v>2.8050083194675541</v>
      </c>
      <c r="J8">
        <f t="shared" si="6"/>
        <v>81.564059900166399</v>
      </c>
    </row>
    <row r="9" spans="1:10" x14ac:dyDescent="0.25">
      <c r="A9" t="s">
        <v>7</v>
      </c>
      <c r="B9">
        <v>1.9083300000000001</v>
      </c>
      <c r="C9">
        <v>2.3445</v>
      </c>
      <c r="D9">
        <v>2.4</v>
      </c>
      <c r="E9">
        <v>41.6</v>
      </c>
      <c r="G9">
        <f t="shared" si="3"/>
        <v>5.0804126455906822</v>
      </c>
      <c r="H9">
        <f t="shared" si="4"/>
        <v>4.486148086522463</v>
      </c>
      <c r="I9">
        <f t="shared" si="5"/>
        <v>2.7953410981697173</v>
      </c>
      <c r="J9">
        <f t="shared" si="6"/>
        <v>83.061564059900178</v>
      </c>
    </row>
    <row r="10" spans="1:10" x14ac:dyDescent="0.25">
      <c r="A10" t="s">
        <v>8</v>
      </c>
      <c r="B10">
        <v>1.7417</v>
      </c>
      <c r="C10">
        <v>2.5589</v>
      </c>
      <c r="D10">
        <v>2.4</v>
      </c>
      <c r="E10">
        <v>39.65</v>
      </c>
      <c r="G10">
        <f t="shared" si="3"/>
        <v>4.6368053244592344</v>
      </c>
      <c r="H10">
        <f t="shared" si="4"/>
        <v>4.896397670549085</v>
      </c>
      <c r="I10">
        <f t="shared" si="5"/>
        <v>2.7953410981697173</v>
      </c>
      <c r="J10">
        <f t="shared" si="6"/>
        <v>79.168053244592343</v>
      </c>
    </row>
    <row r="11" spans="1:10" x14ac:dyDescent="0.25">
      <c r="A11" t="s">
        <v>9</v>
      </c>
      <c r="B11">
        <v>1.8833</v>
      </c>
      <c r="C11">
        <v>2.8177400000000001</v>
      </c>
      <c r="D11">
        <v>2.4</v>
      </c>
      <c r="E11">
        <v>39.049999999999997</v>
      </c>
      <c r="G11">
        <f t="shared" si="3"/>
        <v>5.0137770382695512</v>
      </c>
      <c r="H11">
        <f t="shared" si="4"/>
        <v>5.3916821963394348</v>
      </c>
      <c r="I11">
        <f t="shared" si="5"/>
        <v>2.7953410981697173</v>
      </c>
      <c r="J11">
        <f t="shared" si="6"/>
        <v>77.970049916805323</v>
      </c>
    </row>
    <row r="12" spans="1:10" x14ac:dyDescent="0.25">
      <c r="A12" t="s">
        <v>10</v>
      </c>
      <c r="B12">
        <v>2.15</v>
      </c>
      <c r="C12">
        <v>3.1013999999999999</v>
      </c>
      <c r="D12">
        <v>2.4</v>
      </c>
      <c r="E12">
        <v>35.450000000000003</v>
      </c>
      <c r="G12">
        <f t="shared" si="3"/>
        <v>5.7237936772046591</v>
      </c>
      <c r="H12">
        <f t="shared" si="4"/>
        <v>5.9344592346089851</v>
      </c>
      <c r="I12">
        <f t="shared" si="5"/>
        <v>2.7953410981697173</v>
      </c>
      <c r="J12">
        <f t="shared" si="6"/>
        <v>70.782029950083199</v>
      </c>
    </row>
    <row r="13" spans="1:10" x14ac:dyDescent="0.25">
      <c r="A13" t="s">
        <v>11</v>
      </c>
      <c r="B13">
        <v>2.1749999999999998</v>
      </c>
      <c r="C13">
        <v>2.145</v>
      </c>
      <c r="D13">
        <v>2.4</v>
      </c>
      <c r="E13">
        <v>31.9</v>
      </c>
      <c r="G13">
        <f t="shared" si="3"/>
        <v>5.7903494176372705</v>
      </c>
      <c r="H13">
        <f t="shared" si="4"/>
        <v>4.1044093178036611</v>
      </c>
      <c r="I13">
        <f t="shared" si="5"/>
        <v>2.7953410981697173</v>
      </c>
      <c r="J13">
        <f t="shared" si="6"/>
        <v>63.693843594009977</v>
      </c>
    </row>
    <row r="14" spans="1:10" x14ac:dyDescent="0.25">
      <c r="A14" t="s">
        <v>12</v>
      </c>
      <c r="B14">
        <v>2.1916699999999998</v>
      </c>
      <c r="C14">
        <v>2.1609600000000002</v>
      </c>
      <c r="D14">
        <v>2.4</v>
      </c>
      <c r="E14">
        <v>35.799999999999997</v>
      </c>
      <c r="G14">
        <f t="shared" si="3"/>
        <v>5.8347287853577363</v>
      </c>
      <c r="H14">
        <f t="shared" si="4"/>
        <v>4.134948419301165</v>
      </c>
      <c r="I14">
        <f t="shared" si="5"/>
        <v>2.7953410981697173</v>
      </c>
      <c r="J14">
        <f t="shared" si="6"/>
        <v>71.480865224625617</v>
      </c>
    </row>
    <row r="15" spans="1:10" x14ac:dyDescent="0.25">
      <c r="A15" t="s">
        <v>13</v>
      </c>
      <c r="B15">
        <v>2.25</v>
      </c>
      <c r="C15">
        <v>2.3292899999999999</v>
      </c>
      <c r="D15">
        <v>2.4</v>
      </c>
      <c r="E15">
        <v>35.049999999999997</v>
      </c>
      <c r="G15">
        <f t="shared" si="3"/>
        <v>5.9900166389351082</v>
      </c>
      <c r="H15">
        <f t="shared" si="4"/>
        <v>4.4570440931780366</v>
      </c>
      <c r="I15">
        <f t="shared" si="5"/>
        <v>2.7953410981697173</v>
      </c>
      <c r="J15">
        <f t="shared" si="6"/>
        <v>69.983361064891838</v>
      </c>
    </row>
    <row r="16" spans="1:10" x14ac:dyDescent="0.25">
      <c r="A16" t="s">
        <v>14</v>
      </c>
      <c r="B16">
        <v>2.1749999999999998</v>
      </c>
      <c r="C16">
        <v>2.57728</v>
      </c>
      <c r="D16">
        <v>2.4</v>
      </c>
      <c r="E16">
        <v>29.9</v>
      </c>
      <c r="G16">
        <f t="shared" si="3"/>
        <v>5.7903494176372705</v>
      </c>
      <c r="H16">
        <f t="shared" si="4"/>
        <v>4.9315673876871884</v>
      </c>
      <c r="I16">
        <f t="shared" si="5"/>
        <v>2.7953410981697173</v>
      </c>
      <c r="J16">
        <f t="shared" si="6"/>
        <v>59.700499168053241</v>
      </c>
    </row>
    <row r="17" spans="1:10" x14ac:dyDescent="0.25">
      <c r="A17" t="s">
        <v>15</v>
      </c>
      <c r="B17">
        <v>2.25</v>
      </c>
      <c r="C17">
        <v>3.7111830000000001</v>
      </c>
      <c r="D17">
        <v>2.4167000000000001</v>
      </c>
      <c r="E17">
        <v>22.5</v>
      </c>
      <c r="G17">
        <f t="shared" si="3"/>
        <v>5.9900166389351082</v>
      </c>
      <c r="H17">
        <f t="shared" si="4"/>
        <v>7.1012653078202996</v>
      </c>
      <c r="I17">
        <f t="shared" si="5"/>
        <v>2.8147920133111484</v>
      </c>
      <c r="J17">
        <f t="shared" si="6"/>
        <v>44.925124792013314</v>
      </c>
    </row>
    <row r="18" spans="1:10" x14ac:dyDescent="0.25">
      <c r="A18" t="s">
        <v>16</v>
      </c>
      <c r="B18">
        <v>2.2583000000000002</v>
      </c>
      <c r="C18">
        <v>4.1642400000000004</v>
      </c>
      <c r="D18">
        <v>2.4</v>
      </c>
      <c r="E18">
        <v>24.3</v>
      </c>
      <c r="G18">
        <f t="shared" si="3"/>
        <v>6.0121131447587359</v>
      </c>
      <c r="H18">
        <f t="shared" si="4"/>
        <v>7.968179700499169</v>
      </c>
      <c r="I18">
        <f t="shared" si="5"/>
        <v>2.7953410981697173</v>
      </c>
      <c r="J18">
        <f t="shared" si="6"/>
        <v>48.519134775374383</v>
      </c>
    </row>
    <row r="19" spans="1:10" x14ac:dyDescent="0.25">
      <c r="A19" t="s">
        <v>17</v>
      </c>
      <c r="B19">
        <v>2.1916699999999998</v>
      </c>
      <c r="C19">
        <v>4.4654480000000003</v>
      </c>
      <c r="D19">
        <v>2.4</v>
      </c>
      <c r="E19">
        <v>32.799999999999997</v>
      </c>
      <c r="G19">
        <f t="shared" si="3"/>
        <v>5.8347287853577363</v>
      </c>
      <c r="H19">
        <f t="shared" si="4"/>
        <v>8.5445344425956744</v>
      </c>
      <c r="I19">
        <f t="shared" si="5"/>
        <v>2.7953410981697173</v>
      </c>
      <c r="J19">
        <f t="shared" si="6"/>
        <v>65.490848585690514</v>
      </c>
    </row>
    <row r="20" spans="1:10" x14ac:dyDescent="0.25">
      <c r="A20" t="s">
        <v>18</v>
      </c>
      <c r="B20">
        <v>2.1166700000000001</v>
      </c>
      <c r="C20">
        <v>3.99925</v>
      </c>
      <c r="D20">
        <v>2.4</v>
      </c>
      <c r="E20">
        <v>37.65</v>
      </c>
      <c r="G20">
        <f t="shared" si="3"/>
        <v>5.6350615640599004</v>
      </c>
      <c r="H20">
        <f t="shared" si="4"/>
        <v>7.6524750415973379</v>
      </c>
      <c r="I20">
        <f t="shared" si="5"/>
        <v>2.7953410981697173</v>
      </c>
      <c r="J20">
        <f t="shared" si="6"/>
        <v>75.174708818635608</v>
      </c>
    </row>
    <row r="21" spans="1:10" x14ac:dyDescent="0.25">
      <c r="A21" t="s">
        <v>19</v>
      </c>
      <c r="B21">
        <v>2.2000000000000002</v>
      </c>
      <c r="C21">
        <v>3.9403700000000002</v>
      </c>
      <c r="D21">
        <v>2.3666999999999998</v>
      </c>
      <c r="E21">
        <v>47.05</v>
      </c>
      <c r="G21">
        <f t="shared" si="3"/>
        <v>5.8569051580698845</v>
      </c>
      <c r="H21">
        <f t="shared" si="4"/>
        <v>7.5398094841930128</v>
      </c>
      <c r="I21">
        <f t="shared" si="5"/>
        <v>2.7565557404326118</v>
      </c>
      <c r="J21">
        <f t="shared" si="6"/>
        <v>93.943427620632264</v>
      </c>
    </row>
    <row r="22" spans="1:10" x14ac:dyDescent="0.25">
      <c r="A22" t="s">
        <v>20</v>
      </c>
      <c r="B22">
        <v>2.375</v>
      </c>
      <c r="C22">
        <v>3.6067149999999999</v>
      </c>
      <c r="D22">
        <v>2.375</v>
      </c>
      <c r="E22">
        <v>46.7</v>
      </c>
      <c r="G22">
        <f t="shared" si="3"/>
        <v>6.3227953410981703</v>
      </c>
      <c r="H22">
        <f t="shared" si="4"/>
        <v>6.9013681364392676</v>
      </c>
      <c r="I22">
        <f t="shared" si="5"/>
        <v>2.7662229617304495</v>
      </c>
      <c r="J22">
        <f t="shared" si="6"/>
        <v>93.244592346089874</v>
      </c>
    </row>
    <row r="23" spans="1:10" x14ac:dyDescent="0.25">
      <c r="A23" t="s">
        <v>21</v>
      </c>
      <c r="B23">
        <v>2.4</v>
      </c>
      <c r="C23">
        <v>3.7346900000000001</v>
      </c>
      <c r="D23">
        <v>2.35</v>
      </c>
      <c r="E23">
        <v>48.05</v>
      </c>
      <c r="G23">
        <f t="shared" si="3"/>
        <v>6.3893510815307817</v>
      </c>
      <c r="H23">
        <f t="shared" si="4"/>
        <v>7.1462454242928457</v>
      </c>
      <c r="I23">
        <f t="shared" si="5"/>
        <v>2.7371048252911812</v>
      </c>
      <c r="J23">
        <f t="shared" si="6"/>
        <v>95.940099833610631</v>
      </c>
    </row>
    <row r="24" spans="1:10" x14ac:dyDescent="0.25">
      <c r="A24" t="s">
        <v>22</v>
      </c>
      <c r="B24">
        <v>2.25</v>
      </c>
      <c r="C24">
        <v>1.9831099999999999</v>
      </c>
      <c r="D24">
        <v>2.3250000000000002</v>
      </c>
      <c r="E24">
        <v>49.4</v>
      </c>
      <c r="G24">
        <f t="shared" si="3"/>
        <v>5.9900166389351082</v>
      </c>
      <c r="H24">
        <f t="shared" si="4"/>
        <v>3.7946364392678871</v>
      </c>
      <c r="I24">
        <f t="shared" si="5"/>
        <v>2.7079866888519137</v>
      </c>
      <c r="J24">
        <f t="shared" si="6"/>
        <v>98.635607321131445</v>
      </c>
    </row>
    <row r="25" spans="1:10" x14ac:dyDescent="0.25">
      <c r="A25" t="s">
        <v>23</v>
      </c>
      <c r="B25">
        <v>2.1749999999999998</v>
      </c>
      <c r="C25">
        <v>1.7969999999999999</v>
      </c>
      <c r="D25">
        <v>2.3582999999999998</v>
      </c>
      <c r="E25">
        <v>48.95</v>
      </c>
      <c r="G25">
        <f t="shared" si="3"/>
        <v>5.7903494176372705</v>
      </c>
      <c r="H25">
        <f t="shared" si="4"/>
        <v>3.4385191347753743</v>
      </c>
      <c r="I25">
        <f t="shared" si="5"/>
        <v>2.7467720465890184</v>
      </c>
      <c r="J25">
        <f t="shared" si="6"/>
        <v>97.737104825291198</v>
      </c>
    </row>
    <row r="26" spans="1:10" x14ac:dyDescent="0.25">
      <c r="A26" t="s">
        <v>24</v>
      </c>
      <c r="B26">
        <v>2.2916699999999999</v>
      </c>
      <c r="C26">
        <v>1.8120000000000001</v>
      </c>
      <c r="D26">
        <v>2.35</v>
      </c>
      <c r="E26">
        <v>46.35</v>
      </c>
      <c r="G26">
        <f t="shared" si="3"/>
        <v>6.1009517470881862</v>
      </c>
      <c r="H26">
        <f t="shared" si="4"/>
        <v>3.4672212978369386</v>
      </c>
      <c r="I26">
        <f t="shared" si="5"/>
        <v>2.7371048252911812</v>
      </c>
      <c r="J26">
        <f t="shared" si="6"/>
        <v>92.545757071547428</v>
      </c>
    </row>
    <row r="27" spans="1:10" x14ac:dyDescent="0.25">
      <c r="A27" t="s">
        <v>25</v>
      </c>
      <c r="B27">
        <v>2.35</v>
      </c>
      <c r="C27">
        <v>3.6515</v>
      </c>
      <c r="D27">
        <v>2.39167</v>
      </c>
      <c r="E27">
        <v>48.55</v>
      </c>
      <c r="G27">
        <f t="shared" si="3"/>
        <v>6.2562396006655581</v>
      </c>
      <c r="H27">
        <f t="shared" si="4"/>
        <v>6.9870632279534108</v>
      </c>
      <c r="I27">
        <f t="shared" si="5"/>
        <v>2.7856389351081527</v>
      </c>
      <c r="J27">
        <f t="shared" si="6"/>
        <v>96.938435940099822</v>
      </c>
    </row>
    <row r="28" spans="1:10" x14ac:dyDescent="0.25">
      <c r="A28" t="s">
        <v>26</v>
      </c>
      <c r="B28">
        <v>2.6</v>
      </c>
      <c r="C28">
        <v>3.66987</v>
      </c>
      <c r="D28">
        <v>2.3833000000000002</v>
      </c>
      <c r="E28">
        <v>48.65</v>
      </c>
      <c r="G28">
        <f t="shared" si="3"/>
        <v>6.9217970049916806</v>
      </c>
      <c r="H28">
        <f t="shared" si="4"/>
        <v>7.0222138103161402</v>
      </c>
      <c r="I28">
        <f t="shared" si="5"/>
        <v>2.7758901830282867</v>
      </c>
      <c r="J28">
        <f t="shared" si="6"/>
        <v>97.138103161397666</v>
      </c>
    </row>
    <row r="29" spans="1:10" x14ac:dyDescent="0.25">
      <c r="A29" t="s">
        <v>27</v>
      </c>
      <c r="B29">
        <v>2.5832999999999999</v>
      </c>
      <c r="C29">
        <v>3.8010000000000002</v>
      </c>
      <c r="D29">
        <v>2.4</v>
      </c>
      <c r="E29">
        <v>50.15</v>
      </c>
      <c r="G29">
        <f t="shared" si="3"/>
        <v>6.8773377703826952</v>
      </c>
      <c r="H29">
        <f t="shared" si="4"/>
        <v>7.273128119800333</v>
      </c>
      <c r="I29">
        <f t="shared" si="5"/>
        <v>2.7953410981697173</v>
      </c>
      <c r="J29">
        <f t="shared" si="6"/>
        <v>100.13311148086522</v>
      </c>
    </row>
    <row r="30" spans="1:10" x14ac:dyDescent="0.25">
      <c r="A30" t="s">
        <v>28</v>
      </c>
      <c r="B30">
        <v>2.4582999999999999</v>
      </c>
      <c r="C30">
        <v>3.36625</v>
      </c>
      <c r="D30">
        <v>2.4</v>
      </c>
      <c r="E30">
        <v>48.15</v>
      </c>
      <c r="G30">
        <f t="shared" si="3"/>
        <v>6.544559068219634</v>
      </c>
      <c r="H30">
        <f t="shared" si="4"/>
        <v>6.4412437603993347</v>
      </c>
      <c r="I30">
        <f t="shared" si="5"/>
        <v>2.7953410981697173</v>
      </c>
      <c r="J30">
        <f t="shared" si="6"/>
        <v>96.139767054908475</v>
      </c>
    </row>
    <row r="31" spans="1:10" x14ac:dyDescent="0.25">
      <c r="A31" t="s">
        <v>29</v>
      </c>
      <c r="B31">
        <v>2.5916700000000001</v>
      </c>
      <c r="C31">
        <v>3.8</v>
      </c>
      <c r="D31">
        <v>2.4</v>
      </c>
      <c r="E31">
        <v>46.9</v>
      </c>
      <c r="G31">
        <f t="shared" si="3"/>
        <v>6.899620632279535</v>
      </c>
      <c r="H31">
        <f t="shared" si="4"/>
        <v>7.2712146422628949</v>
      </c>
      <c r="I31">
        <f t="shared" si="5"/>
        <v>2.7953410981697173</v>
      </c>
      <c r="J31">
        <f t="shared" si="6"/>
        <v>93.643926788685519</v>
      </c>
    </row>
    <row r="32" spans="1:10" x14ac:dyDescent="0.25">
      <c r="A32" t="s">
        <v>30</v>
      </c>
      <c r="B32">
        <v>2.625</v>
      </c>
      <c r="C32">
        <v>3.68885</v>
      </c>
      <c r="D32">
        <v>2.4</v>
      </c>
      <c r="E32">
        <v>43.6</v>
      </c>
      <c r="G32">
        <f t="shared" si="3"/>
        <v>6.9883527454242929</v>
      </c>
      <c r="H32">
        <f t="shared" si="4"/>
        <v>7.0585316139767054</v>
      </c>
      <c r="I32">
        <f t="shared" si="5"/>
        <v>2.7953410981697173</v>
      </c>
      <c r="J32">
        <f t="shared" si="6"/>
        <v>87.054908485856913</v>
      </c>
    </row>
    <row r="33" spans="1:10" x14ac:dyDescent="0.25">
      <c r="A33" t="s">
        <v>31</v>
      </c>
      <c r="B33">
        <v>2.5832999999999999</v>
      </c>
      <c r="C33">
        <v>5.226585</v>
      </c>
      <c r="D33">
        <v>2.4</v>
      </c>
      <c r="E33">
        <v>39.35</v>
      </c>
      <c r="G33">
        <f t="shared" si="3"/>
        <v>6.8773377703826952</v>
      </c>
      <c r="H33">
        <f t="shared" si="4"/>
        <v>10.000952995008319</v>
      </c>
      <c r="I33">
        <f t="shared" si="5"/>
        <v>2.7953410981697173</v>
      </c>
      <c r="J33">
        <f t="shared" si="6"/>
        <v>78.56905158069884</v>
      </c>
    </row>
    <row r="34" spans="1:10" x14ac:dyDescent="0.25">
      <c r="A34" t="s">
        <v>32</v>
      </c>
      <c r="B34">
        <v>2.4500000000000002</v>
      </c>
      <c r="C34">
        <v>4.9930000000000003</v>
      </c>
      <c r="D34">
        <v>2.4500000000000002</v>
      </c>
      <c r="E34">
        <v>30.95</v>
      </c>
      <c r="G34">
        <f t="shared" si="3"/>
        <v>6.5224625623960071</v>
      </c>
      <c r="H34">
        <f t="shared" si="4"/>
        <v>9.5539933444259582</v>
      </c>
      <c r="I34">
        <f t="shared" si="5"/>
        <v>2.8535773710482535</v>
      </c>
      <c r="J34">
        <f t="shared" si="6"/>
        <v>61.797004991680531</v>
      </c>
    </row>
    <row r="35" spans="1:10" x14ac:dyDescent="0.25">
      <c r="A35" t="s">
        <v>33</v>
      </c>
      <c r="B35">
        <v>2.5583</v>
      </c>
      <c r="C35">
        <v>3.9287000000000001</v>
      </c>
      <c r="D35">
        <v>2.4416699999999998</v>
      </c>
      <c r="E35">
        <v>27</v>
      </c>
      <c r="G35">
        <f t="shared" si="3"/>
        <v>6.8107820299500839</v>
      </c>
      <c r="H35">
        <f t="shared" si="4"/>
        <v>7.5174792013311151</v>
      </c>
      <c r="I35">
        <f t="shared" si="5"/>
        <v>2.8438752079866889</v>
      </c>
      <c r="J35">
        <f t="shared" si="6"/>
        <v>53.910149750415975</v>
      </c>
    </row>
    <row r="36" spans="1:10" x14ac:dyDescent="0.25">
      <c r="A36" t="s">
        <v>34</v>
      </c>
      <c r="B36">
        <v>2.3582999999999998</v>
      </c>
      <c r="C36">
        <v>3.2435</v>
      </c>
      <c r="D36">
        <v>2.4</v>
      </c>
      <c r="E36">
        <v>34.549999999999997</v>
      </c>
      <c r="G36">
        <f t="shared" si="3"/>
        <v>6.2783361064891841</v>
      </c>
      <c r="H36">
        <f t="shared" si="4"/>
        <v>6.2063643926788687</v>
      </c>
      <c r="I36">
        <f t="shared" si="5"/>
        <v>2.7953410981697173</v>
      </c>
      <c r="J36">
        <f t="shared" si="6"/>
        <v>68.985024958402661</v>
      </c>
    </row>
    <row r="37" spans="1:10" x14ac:dyDescent="0.25">
      <c r="A37" t="s">
        <v>35</v>
      </c>
      <c r="B37">
        <v>2.3250000000000002</v>
      </c>
      <c r="C37">
        <v>2.5116000000000001</v>
      </c>
      <c r="D37">
        <v>2.4</v>
      </c>
      <c r="E37">
        <v>37.35</v>
      </c>
      <c r="G37">
        <f t="shared" si="3"/>
        <v>6.1896838602329458</v>
      </c>
      <c r="H37">
        <f t="shared" si="4"/>
        <v>4.8058901830282865</v>
      </c>
      <c r="I37">
        <f t="shared" si="5"/>
        <v>2.7953410981697173</v>
      </c>
      <c r="J37">
        <f t="shared" si="6"/>
        <v>74.575707154742105</v>
      </c>
    </row>
    <row r="38" spans="1:10" x14ac:dyDescent="0.25">
      <c r="A38" t="s">
        <v>36</v>
      </c>
      <c r="B38">
        <v>2.5667</v>
      </c>
      <c r="C38">
        <v>2.4854500000000002</v>
      </c>
      <c r="D38">
        <v>2.4583300000000001</v>
      </c>
      <c r="E38">
        <v>34.65</v>
      </c>
      <c r="G38">
        <f t="shared" si="3"/>
        <v>6.8331447587354415</v>
      </c>
      <c r="H38">
        <f t="shared" si="4"/>
        <v>4.7558527454242929</v>
      </c>
      <c r="I38">
        <f t="shared" si="5"/>
        <v>2.8632795341098172</v>
      </c>
      <c r="J38">
        <f t="shared" si="6"/>
        <v>69.184692179700491</v>
      </c>
    </row>
    <row r="39" spans="1:10" x14ac:dyDescent="0.25">
      <c r="A39" t="s">
        <v>37</v>
      </c>
      <c r="B39">
        <v>2.4832999999999998</v>
      </c>
      <c r="C39">
        <v>2.6455000000000002</v>
      </c>
      <c r="D39">
        <v>2.4</v>
      </c>
      <c r="E39">
        <v>36.299999999999997</v>
      </c>
      <c r="G39">
        <f t="shared" si="3"/>
        <v>6.6111148086522462</v>
      </c>
      <c r="H39">
        <f t="shared" si="4"/>
        <v>5.0621048252911818</v>
      </c>
      <c r="I39">
        <f t="shared" si="5"/>
        <v>2.7953410981697173</v>
      </c>
      <c r="J39">
        <f t="shared" si="6"/>
        <v>72.479201331114808</v>
      </c>
    </row>
    <row r="40" spans="1:10" x14ac:dyDescent="0.25">
      <c r="A40" t="s">
        <v>38</v>
      </c>
      <c r="B40">
        <v>2.3582999999999998</v>
      </c>
      <c r="C40">
        <v>2.7623850000000001</v>
      </c>
      <c r="D40">
        <v>2.4</v>
      </c>
      <c r="E40">
        <v>36.950000000000003</v>
      </c>
      <c r="G40">
        <f t="shared" si="3"/>
        <v>6.2783361064891841</v>
      </c>
      <c r="H40">
        <f t="shared" si="4"/>
        <v>5.2857616472545761</v>
      </c>
      <c r="I40">
        <f t="shared" si="5"/>
        <v>2.7953410981697173</v>
      </c>
      <c r="J40">
        <f t="shared" si="6"/>
        <v>73.777038269550758</v>
      </c>
    </row>
    <row r="41" spans="1:10" x14ac:dyDescent="0.25">
      <c r="A41" t="s">
        <v>39</v>
      </c>
      <c r="B41">
        <v>2.5329999999999999</v>
      </c>
      <c r="C41">
        <v>2.65537</v>
      </c>
      <c r="D41">
        <v>2.4</v>
      </c>
      <c r="E41">
        <v>37.049999999999997</v>
      </c>
      <c r="G41">
        <f t="shared" si="3"/>
        <v>6.7434276206322794</v>
      </c>
      <c r="H41">
        <f t="shared" si="4"/>
        <v>5.0809908485856905</v>
      </c>
      <c r="I41">
        <f t="shared" si="5"/>
        <v>2.7953410981697173</v>
      </c>
      <c r="J41">
        <f t="shared" si="6"/>
        <v>73.976705490848587</v>
      </c>
    </row>
    <row r="42" spans="1:10" x14ac:dyDescent="0.25">
      <c r="A42" t="s">
        <v>40</v>
      </c>
      <c r="B42">
        <v>2.633</v>
      </c>
      <c r="C42">
        <v>2.6705800000000002</v>
      </c>
      <c r="D42">
        <v>2.4333</v>
      </c>
      <c r="E42">
        <v>39.75</v>
      </c>
      <c r="G42">
        <f t="shared" si="3"/>
        <v>7.0096505823627293</v>
      </c>
      <c r="H42">
        <f t="shared" si="4"/>
        <v>5.1100948419301169</v>
      </c>
      <c r="I42">
        <f t="shared" si="5"/>
        <v>2.8341264559068224</v>
      </c>
      <c r="J42">
        <f t="shared" si="6"/>
        <v>79.367720465890187</v>
      </c>
    </row>
    <row r="43" spans="1:10" x14ac:dyDescent="0.25">
      <c r="A43" t="s">
        <v>41</v>
      </c>
      <c r="B43">
        <v>2.4666999999999999</v>
      </c>
      <c r="C43">
        <v>2.8664499999999999</v>
      </c>
      <c r="D43">
        <v>2.4249999999999998</v>
      </c>
      <c r="E43">
        <v>37.950000000000003</v>
      </c>
      <c r="G43">
        <f t="shared" si="3"/>
        <v>6.5669217970049916</v>
      </c>
      <c r="H43">
        <f t="shared" si="4"/>
        <v>5.4848876871880199</v>
      </c>
      <c r="I43">
        <f t="shared" si="5"/>
        <v>2.8244592346089847</v>
      </c>
      <c r="J43">
        <f t="shared" si="6"/>
        <v>75.773710482529125</v>
      </c>
    </row>
    <row r="44" spans="1:10" x14ac:dyDescent="0.25">
      <c r="A44" t="s">
        <v>42</v>
      </c>
      <c r="B44">
        <v>2.2833000000000001</v>
      </c>
      <c r="C44">
        <v>2.2774679999999998</v>
      </c>
      <c r="D44">
        <v>2.4</v>
      </c>
      <c r="E44">
        <v>37.299999999999997</v>
      </c>
      <c r="G44">
        <f t="shared" si="3"/>
        <v>6.0786688851913482</v>
      </c>
      <c r="H44">
        <f t="shared" si="4"/>
        <v>4.3578838602329446</v>
      </c>
      <c r="I44">
        <f t="shared" si="5"/>
        <v>2.7953410981697173</v>
      </c>
      <c r="J44">
        <f t="shared" si="6"/>
        <v>74.475873544093176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19" workbookViewId="0">
      <selection activeCell="D46" sqref="D46"/>
    </sheetView>
  </sheetViews>
  <sheetFormatPr defaultRowHeight="15" x14ac:dyDescent="0.25"/>
  <cols>
    <col min="1" max="1" width="20.28515625" customWidth="1"/>
    <col min="3" max="3" width="12.140625" customWidth="1"/>
    <col min="4" max="4" width="12.7109375" customWidth="1"/>
    <col min="5" max="5" width="13.7109375" customWidth="1"/>
  </cols>
  <sheetData>
    <row r="1" spans="1:5" x14ac:dyDescent="0.25">
      <c r="B1" t="s">
        <v>51</v>
      </c>
      <c r="C1" t="s">
        <v>48</v>
      </c>
      <c r="D1" t="s">
        <v>49</v>
      </c>
      <c r="E1" t="s">
        <v>50</v>
      </c>
    </row>
    <row r="2" spans="1:5" x14ac:dyDescent="0.25">
      <c r="A2" t="s">
        <v>0</v>
      </c>
      <c r="B2" s="1"/>
      <c r="C2" s="1">
        <v>6.0037271214642267</v>
      </c>
      <c r="D2" s="1">
        <v>2.8733777038269555</v>
      </c>
      <c r="E2" s="1">
        <v>90.648918469217961</v>
      </c>
    </row>
    <row r="3" spans="1:5" x14ac:dyDescent="0.25">
      <c r="A3" t="s">
        <v>1</v>
      </c>
      <c r="B3" s="1"/>
      <c r="C3" s="1">
        <v>3.7065782029950083</v>
      </c>
      <c r="D3" s="1">
        <v>2.8147920133111484</v>
      </c>
      <c r="E3" s="1">
        <v>100.83194675540766</v>
      </c>
    </row>
    <row r="4" spans="1:5" x14ac:dyDescent="0.25">
      <c r="A4" t="s">
        <v>2</v>
      </c>
      <c r="B4" s="1">
        <v>4.4813311148086523</v>
      </c>
      <c r="C4" s="1">
        <v>6.1219896006655574</v>
      </c>
      <c r="D4" s="1">
        <v>2.9603477537437604</v>
      </c>
      <c r="E4" s="1">
        <v>105.62396006655574</v>
      </c>
    </row>
    <row r="5" spans="1:5" x14ac:dyDescent="0.25">
      <c r="A5" t="s">
        <v>3</v>
      </c>
      <c r="B5" s="1">
        <v>4.9473011647254577</v>
      </c>
      <c r="C5" s="1">
        <v>4.965910482529118</v>
      </c>
      <c r="D5" s="1">
        <v>2.9215158069883524</v>
      </c>
      <c r="E5" s="1">
        <v>93.144758735440931</v>
      </c>
    </row>
    <row r="6" spans="1:5" x14ac:dyDescent="0.25">
      <c r="A6" t="s">
        <v>4</v>
      </c>
      <c r="B6" s="1">
        <v>5.3688386023294514</v>
      </c>
      <c r="C6" s="1">
        <v>3.8261896838602332</v>
      </c>
      <c r="D6" s="1">
        <v>2.8535773710482535</v>
      </c>
      <c r="E6" s="1">
        <v>88.652246256239593</v>
      </c>
    </row>
    <row r="7" spans="1:5" x14ac:dyDescent="0.25">
      <c r="A7" t="s">
        <v>5</v>
      </c>
      <c r="B7" s="1">
        <v>4.9916805324459235</v>
      </c>
      <c r="C7" s="1">
        <v>5.5124991680532442</v>
      </c>
      <c r="D7" s="1">
        <v>2.8826955074875209</v>
      </c>
      <c r="E7" s="1">
        <v>83.76039933444261</v>
      </c>
    </row>
    <row r="8" spans="1:5" x14ac:dyDescent="0.25">
      <c r="A8" t="s">
        <v>6</v>
      </c>
      <c r="B8" s="1">
        <v>5.9900166389351082</v>
      </c>
      <c r="C8" s="1">
        <v>3.4978369384359405</v>
      </c>
      <c r="D8" s="1">
        <v>2.8050083194675541</v>
      </c>
      <c r="E8" s="1">
        <v>81.564059900166399</v>
      </c>
    </row>
    <row r="9" spans="1:5" x14ac:dyDescent="0.25">
      <c r="A9" t="s">
        <v>7</v>
      </c>
      <c r="B9" s="1">
        <v>5.0804126455906822</v>
      </c>
      <c r="C9" s="1">
        <v>4.486148086522463</v>
      </c>
      <c r="D9" s="1">
        <v>2.7953410981697173</v>
      </c>
      <c r="E9" s="1">
        <v>83.061564059900178</v>
      </c>
    </row>
    <row r="10" spans="1:5" x14ac:dyDescent="0.25">
      <c r="A10" t="s">
        <v>8</v>
      </c>
      <c r="B10" s="1">
        <v>4.6368053244592344</v>
      </c>
      <c r="C10" s="1">
        <v>4.896397670549085</v>
      </c>
      <c r="D10" s="1">
        <v>2.7953410981697173</v>
      </c>
      <c r="E10" s="1">
        <v>79.168053244592343</v>
      </c>
    </row>
    <row r="11" spans="1:5" x14ac:dyDescent="0.25">
      <c r="A11" t="s">
        <v>9</v>
      </c>
      <c r="B11" s="1">
        <v>5.0137770382695512</v>
      </c>
      <c r="C11" s="1">
        <v>5.3916821963394348</v>
      </c>
      <c r="D11" s="1">
        <v>2.7953410981697173</v>
      </c>
      <c r="E11" s="1">
        <v>77.970049916805323</v>
      </c>
    </row>
    <row r="12" spans="1:5" x14ac:dyDescent="0.25">
      <c r="A12" t="s">
        <v>10</v>
      </c>
      <c r="B12" s="1">
        <v>5.7237936772046591</v>
      </c>
      <c r="C12" s="1">
        <v>5.9344592346089851</v>
      </c>
      <c r="D12" s="1">
        <v>2.7953410981697173</v>
      </c>
      <c r="E12" s="1">
        <v>70.782029950083199</v>
      </c>
    </row>
    <row r="13" spans="1:5" x14ac:dyDescent="0.25">
      <c r="A13" t="s">
        <v>11</v>
      </c>
      <c r="B13" s="1">
        <v>5.7903494176372705</v>
      </c>
      <c r="C13" s="1">
        <v>4.1044093178036611</v>
      </c>
      <c r="D13" s="1">
        <v>2.7953410981697173</v>
      </c>
      <c r="E13" s="1">
        <v>63.693843594009977</v>
      </c>
    </row>
    <row r="14" spans="1:5" x14ac:dyDescent="0.25">
      <c r="A14" t="s">
        <v>12</v>
      </c>
      <c r="B14" s="1">
        <v>5.8347287853577363</v>
      </c>
      <c r="C14" s="1">
        <v>4.134948419301165</v>
      </c>
      <c r="D14" s="1">
        <v>2.7953410981697173</v>
      </c>
      <c r="E14" s="1">
        <v>71.480865224625617</v>
      </c>
    </row>
    <row r="15" spans="1:5" x14ac:dyDescent="0.25">
      <c r="A15" t="s">
        <v>13</v>
      </c>
      <c r="B15" s="1">
        <v>5.9900166389351082</v>
      </c>
      <c r="C15" s="1">
        <v>4.4570440931780366</v>
      </c>
      <c r="D15" s="1">
        <v>2.7953410981697173</v>
      </c>
      <c r="E15" s="1">
        <v>69.983361064891838</v>
      </c>
    </row>
    <row r="16" spans="1:5" x14ac:dyDescent="0.25">
      <c r="A16" t="s">
        <v>14</v>
      </c>
      <c r="B16" s="1">
        <v>5.7903494176372705</v>
      </c>
      <c r="C16" s="1">
        <v>4.9315673876871884</v>
      </c>
      <c r="D16" s="1">
        <v>2.7953410981697173</v>
      </c>
      <c r="E16" s="1">
        <v>59.700499168053241</v>
      </c>
    </row>
    <row r="17" spans="1:5" x14ac:dyDescent="0.25">
      <c r="A17" t="s">
        <v>15</v>
      </c>
      <c r="B17" s="1">
        <v>5.9900166389351082</v>
      </c>
      <c r="C17" s="1">
        <v>7.1012653078202996</v>
      </c>
      <c r="D17" s="1">
        <v>2.8147920133111484</v>
      </c>
      <c r="E17" s="1">
        <v>44.925124792013314</v>
      </c>
    </row>
    <row r="18" spans="1:5" x14ac:dyDescent="0.25">
      <c r="A18" t="s">
        <v>16</v>
      </c>
      <c r="B18" s="1">
        <v>6.0121131447587359</v>
      </c>
      <c r="C18" s="1">
        <v>7.968179700499169</v>
      </c>
      <c r="D18" s="1">
        <v>2.7953410981697173</v>
      </c>
      <c r="E18" s="1">
        <v>48.519134775374383</v>
      </c>
    </row>
    <row r="19" spans="1:5" x14ac:dyDescent="0.25">
      <c r="A19" t="s">
        <v>17</v>
      </c>
      <c r="B19" s="1">
        <v>5.8347287853577363</v>
      </c>
      <c r="C19" s="1">
        <v>8.5445344425956744</v>
      </c>
      <c r="D19" s="1">
        <v>2.7953410981697173</v>
      </c>
      <c r="E19" s="1">
        <v>65.490848585690514</v>
      </c>
    </row>
    <row r="20" spans="1:5" x14ac:dyDescent="0.25">
      <c r="A20" t="s">
        <v>18</v>
      </c>
      <c r="B20" s="1">
        <v>5.6350615640599004</v>
      </c>
      <c r="C20" s="1">
        <v>7.6524750415973379</v>
      </c>
      <c r="D20" s="1">
        <v>2.7953410981697173</v>
      </c>
      <c r="E20" s="1">
        <v>75.174708818635608</v>
      </c>
    </row>
    <row r="21" spans="1:5" x14ac:dyDescent="0.25">
      <c r="A21" t="s">
        <v>19</v>
      </c>
      <c r="B21" s="1">
        <v>5.8569051580698845</v>
      </c>
      <c r="C21" s="1">
        <v>7.5398094841930128</v>
      </c>
      <c r="D21" s="1">
        <v>2.7565557404326118</v>
      </c>
      <c r="E21" s="1">
        <v>93.943427620632264</v>
      </c>
    </row>
    <row r="22" spans="1:5" x14ac:dyDescent="0.25">
      <c r="A22" t="s">
        <v>20</v>
      </c>
      <c r="B22" s="1">
        <v>6.3227953410981703</v>
      </c>
      <c r="C22" s="1">
        <v>6.9013681364392676</v>
      </c>
      <c r="D22" s="1">
        <v>2.7662229617304495</v>
      </c>
      <c r="E22" s="1">
        <v>93.244592346089874</v>
      </c>
    </row>
    <row r="23" spans="1:5" x14ac:dyDescent="0.25">
      <c r="A23" t="s">
        <v>21</v>
      </c>
      <c r="B23" s="1">
        <v>6.3893510815307817</v>
      </c>
      <c r="C23" s="1">
        <v>7.1462454242928457</v>
      </c>
      <c r="D23" s="1">
        <v>2.7371048252911812</v>
      </c>
      <c r="E23" s="1">
        <v>95.940099833610631</v>
      </c>
    </row>
    <row r="24" spans="1:5" x14ac:dyDescent="0.25">
      <c r="A24" t="s">
        <v>22</v>
      </c>
      <c r="B24" s="1">
        <v>5.9900166389351082</v>
      </c>
      <c r="C24" s="1">
        <v>3.7946364392678871</v>
      </c>
      <c r="D24" s="1">
        <v>2.7079866888519137</v>
      </c>
      <c r="E24" s="1">
        <v>98.635607321131445</v>
      </c>
    </row>
    <row r="25" spans="1:5" x14ac:dyDescent="0.25">
      <c r="A25" t="s">
        <v>23</v>
      </c>
      <c r="B25" s="1">
        <v>5.7903494176372705</v>
      </c>
      <c r="C25" s="1">
        <v>3.4385191347753743</v>
      </c>
      <c r="D25" s="1">
        <v>2.7467720465890184</v>
      </c>
      <c r="E25" s="1">
        <v>97.737104825291198</v>
      </c>
    </row>
    <row r="26" spans="1:5" x14ac:dyDescent="0.25">
      <c r="A26" t="s">
        <v>24</v>
      </c>
      <c r="B26" s="1">
        <v>6.1009517470881862</v>
      </c>
      <c r="C26" s="1">
        <v>3.4672212978369386</v>
      </c>
      <c r="D26" s="1">
        <v>2.7371048252911812</v>
      </c>
      <c r="E26" s="1">
        <v>92.545757071547428</v>
      </c>
    </row>
    <row r="27" spans="1:5" x14ac:dyDescent="0.25">
      <c r="A27" t="s">
        <v>25</v>
      </c>
      <c r="B27" s="1">
        <v>6.2562396006655581</v>
      </c>
      <c r="C27" s="1">
        <v>6.9870632279534108</v>
      </c>
      <c r="D27" s="1">
        <v>2.7856389351081527</v>
      </c>
      <c r="E27" s="1">
        <v>96.938435940099822</v>
      </c>
    </row>
    <row r="28" spans="1:5" x14ac:dyDescent="0.25">
      <c r="A28" t="s">
        <v>26</v>
      </c>
      <c r="B28" s="1">
        <v>6.9217970049916806</v>
      </c>
      <c r="C28" s="1">
        <v>7.0222138103161402</v>
      </c>
      <c r="D28" s="1">
        <v>2.7758901830282867</v>
      </c>
      <c r="E28" s="1">
        <v>97.138103161397666</v>
      </c>
    </row>
    <row r="29" spans="1:5" x14ac:dyDescent="0.25">
      <c r="A29" t="s">
        <v>27</v>
      </c>
      <c r="B29" s="1">
        <v>6.8773377703826952</v>
      </c>
      <c r="C29" s="1">
        <v>7.273128119800333</v>
      </c>
      <c r="D29" s="1">
        <v>2.7953410981697173</v>
      </c>
      <c r="E29" s="1">
        <v>100.13311148086522</v>
      </c>
    </row>
    <row r="30" spans="1:5" x14ac:dyDescent="0.25">
      <c r="A30" t="s">
        <v>28</v>
      </c>
      <c r="B30" s="1">
        <v>6.544559068219634</v>
      </c>
      <c r="C30" s="1">
        <v>6.4412437603993347</v>
      </c>
      <c r="D30" s="1">
        <v>2.7953410981697173</v>
      </c>
      <c r="E30" s="1">
        <v>96.139767054908475</v>
      </c>
    </row>
    <row r="31" spans="1:5" x14ac:dyDescent="0.25">
      <c r="A31" t="s">
        <v>29</v>
      </c>
      <c r="B31" s="1">
        <v>6.899620632279535</v>
      </c>
      <c r="C31" s="1">
        <v>7.2712146422628949</v>
      </c>
      <c r="D31" s="1">
        <v>2.7953410981697173</v>
      </c>
      <c r="E31" s="1">
        <v>93.643926788685519</v>
      </c>
    </row>
    <row r="32" spans="1:5" x14ac:dyDescent="0.25">
      <c r="A32" t="s">
        <v>30</v>
      </c>
      <c r="B32" s="1">
        <v>6.9883527454242929</v>
      </c>
      <c r="C32" s="1">
        <v>7.0585316139767054</v>
      </c>
      <c r="D32" s="1">
        <v>2.7953410981697173</v>
      </c>
      <c r="E32" s="1">
        <v>87.054908485856913</v>
      </c>
    </row>
    <row r="33" spans="1:5" x14ac:dyDescent="0.25">
      <c r="A33" t="s">
        <v>31</v>
      </c>
      <c r="B33" s="1">
        <v>6.8773377703826952</v>
      </c>
      <c r="C33" s="1">
        <v>10.000952995008319</v>
      </c>
      <c r="D33" s="1">
        <v>2.7953410981697173</v>
      </c>
      <c r="E33" s="1">
        <v>78.56905158069884</v>
      </c>
    </row>
    <row r="34" spans="1:5" x14ac:dyDescent="0.25">
      <c r="A34" t="s">
        <v>32</v>
      </c>
      <c r="B34" s="1">
        <v>6.5224625623960071</v>
      </c>
      <c r="C34" s="1">
        <v>9.5539933444259582</v>
      </c>
      <c r="D34" s="1">
        <v>2.8535773710482535</v>
      </c>
      <c r="E34" s="1">
        <v>61.797004991680531</v>
      </c>
    </row>
    <row r="35" spans="1:5" x14ac:dyDescent="0.25">
      <c r="A35" t="s">
        <v>33</v>
      </c>
      <c r="B35" s="1">
        <v>6.8107820299500839</v>
      </c>
      <c r="C35" s="1">
        <v>7.5174792013311151</v>
      </c>
      <c r="D35" s="1">
        <v>2.8438752079866889</v>
      </c>
      <c r="E35" s="1">
        <v>53.910149750415975</v>
      </c>
    </row>
    <row r="36" spans="1:5" x14ac:dyDescent="0.25">
      <c r="A36" t="s">
        <v>34</v>
      </c>
      <c r="B36" s="1">
        <v>6.2783361064891841</v>
      </c>
      <c r="C36" s="1">
        <v>6.2063643926788687</v>
      </c>
      <c r="D36" s="1">
        <v>2.7953410981697173</v>
      </c>
      <c r="E36" s="1">
        <v>68.985024958402661</v>
      </c>
    </row>
    <row r="37" spans="1:5" x14ac:dyDescent="0.25">
      <c r="A37" t="s">
        <v>35</v>
      </c>
      <c r="B37" s="1">
        <v>6.1896838602329458</v>
      </c>
      <c r="C37" s="1">
        <v>4.8058901830282865</v>
      </c>
      <c r="D37" s="1">
        <v>2.7953410981697173</v>
      </c>
      <c r="E37" s="1">
        <v>74.575707154742105</v>
      </c>
    </row>
    <row r="38" spans="1:5" x14ac:dyDescent="0.25">
      <c r="A38" t="s">
        <v>36</v>
      </c>
      <c r="B38" s="1">
        <v>6.8331447587354415</v>
      </c>
      <c r="C38" s="1">
        <v>4.7558527454242929</v>
      </c>
      <c r="D38" s="1">
        <v>2.8632795341098172</v>
      </c>
      <c r="E38" s="1">
        <v>69.184692179700491</v>
      </c>
    </row>
    <row r="39" spans="1:5" x14ac:dyDescent="0.25">
      <c r="A39" t="s">
        <v>37</v>
      </c>
      <c r="B39" s="1">
        <v>6.6111148086522462</v>
      </c>
      <c r="C39" s="1">
        <v>5.0621048252911818</v>
      </c>
      <c r="D39" s="1">
        <v>2.7953410981697173</v>
      </c>
      <c r="E39" s="1">
        <v>72.479201331114808</v>
      </c>
    </row>
    <row r="40" spans="1:5" x14ac:dyDescent="0.25">
      <c r="A40" t="s">
        <v>38</v>
      </c>
      <c r="B40" s="1">
        <v>6.2783361064891841</v>
      </c>
      <c r="C40" s="1">
        <v>5.2857616472545761</v>
      </c>
      <c r="D40" s="1">
        <v>2.7953410981697173</v>
      </c>
      <c r="E40" s="1">
        <v>73.777038269550758</v>
      </c>
    </row>
    <row r="41" spans="1:5" x14ac:dyDescent="0.25">
      <c r="A41" t="s">
        <v>39</v>
      </c>
      <c r="B41" s="1">
        <v>6.7434276206322794</v>
      </c>
      <c r="C41" s="1">
        <v>5.0809908485856905</v>
      </c>
      <c r="D41" s="1">
        <v>2.7953410981697173</v>
      </c>
      <c r="E41" s="1">
        <v>73.976705490848587</v>
      </c>
    </row>
    <row r="42" spans="1:5" x14ac:dyDescent="0.25">
      <c r="A42" t="s">
        <v>40</v>
      </c>
      <c r="B42" s="1">
        <v>7.0096505823627293</v>
      </c>
      <c r="C42" s="1">
        <v>5.1100948419301169</v>
      </c>
      <c r="D42" s="1">
        <v>2.8341264559068224</v>
      </c>
      <c r="E42" s="1">
        <v>79.367720465890187</v>
      </c>
    </row>
    <row r="43" spans="1:5" x14ac:dyDescent="0.25">
      <c r="A43" t="s">
        <v>41</v>
      </c>
      <c r="B43" s="1">
        <v>6.5669217970049916</v>
      </c>
      <c r="C43" s="1">
        <v>5.4848876871880199</v>
      </c>
      <c r="D43" s="1">
        <v>2.8244592346089847</v>
      </c>
      <c r="E43" s="1">
        <v>75.773710482529125</v>
      </c>
    </row>
    <row r="44" spans="1:5" x14ac:dyDescent="0.25">
      <c r="A44" t="s">
        <v>42</v>
      </c>
      <c r="B44" s="1">
        <v>6.0786688851913482</v>
      </c>
      <c r="C44" s="1">
        <v>4.3578838602329446</v>
      </c>
      <c r="D44" s="1">
        <v>2.7953410981697173</v>
      </c>
      <c r="E44" s="1">
        <v>74.475873544093176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</cp:lastModifiedBy>
  <dcterms:created xsi:type="dcterms:W3CDTF">2026-06-26T15:53:51Z</dcterms:created>
  <dcterms:modified xsi:type="dcterms:W3CDTF">2026-06-26T16:27:41Z</dcterms:modified>
</cp:coreProperties>
</file>